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827"/>
  <workbookPr codeName="ThisWorkbook" defaultThemeVersion="124226"/>
  <mc:AlternateContent xmlns:mc="http://schemas.openxmlformats.org/markup-compatibility/2006">
    <mc:Choice Requires="x15">
      <x15ac:absPath xmlns:x15ac="http://schemas.microsoft.com/office/spreadsheetml/2010/11/ac" url="E:\EAO. MA. LORENA RODRIGUEZ GARCIA\LICITACIONES 2023\62.- LO-62 PUENTE HIMALAYA\"/>
    </mc:Choice>
  </mc:AlternateContent>
  <xr:revisionPtr revIDLastSave="0" documentId="13_ncr:1_{68D425AC-B108-4628-810D-34F925641A18}" xr6:coauthVersionLast="47" xr6:coauthVersionMax="47" xr10:uidLastSave="{00000000-0000-0000-0000-000000000000}"/>
  <bookViews>
    <workbookView xWindow="-108" yWindow="-108" windowWidth="23256" windowHeight="12576" tabRatio="449" xr2:uid="{00000000-000D-0000-FFFF-FFFF00000000}"/>
  </bookViews>
  <sheets>
    <sheet name="CATALOGO DE CONCEPTOS" sheetId="141" r:id="rId1"/>
  </sheets>
  <definedNames>
    <definedName name="_xlnm._FilterDatabase" localSheetId="0" hidden="1">'CATALOGO DE CONCEPTOS'!$A$8:$G$8</definedName>
    <definedName name="_xlnm.Print_Titles" localSheetId="0">'CATALOGO DE CONCEPTOS'!$1:$7</definedName>
  </definedNames>
  <calcPr calcId="191029" fullPrecision="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159" i="141" l="1"/>
  <c r="G160" i="141"/>
  <c r="G161" i="141"/>
  <c r="G162" i="141"/>
  <c r="G163" i="141"/>
  <c r="G164" i="141"/>
  <c r="G165" i="141"/>
  <c r="G166" i="141"/>
  <c r="G157" i="141"/>
  <c r="G158" i="141"/>
  <c r="G167" i="141"/>
  <c r="G168" i="141"/>
  <c r="G169" i="141"/>
  <c r="G170" i="141"/>
  <c r="G171" i="141"/>
  <c r="G172" i="141"/>
  <c r="G151" i="141"/>
  <c r="G152" i="141"/>
  <c r="G153" i="141"/>
  <c r="G154" i="141"/>
  <c r="G155" i="141"/>
  <c r="G156" i="141"/>
  <c r="G150" i="141"/>
  <c r="G149" i="141"/>
  <c r="G146" i="141"/>
  <c r="G145" i="141"/>
  <c r="G142" i="141"/>
  <c r="G141" i="141"/>
  <c r="G140" i="141"/>
  <c r="G139" i="141"/>
  <c r="G129" i="141"/>
  <c r="G130" i="141"/>
  <c r="G131" i="141"/>
  <c r="G132" i="141"/>
  <c r="G133" i="141"/>
  <c r="G134" i="141"/>
  <c r="G135" i="141"/>
  <c r="G136" i="141"/>
  <c r="G119" i="141"/>
  <c r="G120" i="141"/>
  <c r="G103" i="141"/>
  <c r="G104" i="141"/>
  <c r="G105" i="141"/>
  <c r="G106" i="141"/>
  <c r="G107" i="141"/>
  <c r="G108" i="141"/>
  <c r="G109" i="141"/>
  <c r="G110" i="141"/>
  <c r="G111" i="141"/>
  <c r="G112" i="141"/>
  <c r="G113" i="141"/>
  <c r="G114" i="141"/>
  <c r="G115" i="141"/>
  <c r="G85" i="141"/>
  <c r="G86" i="141"/>
  <c r="G87" i="141"/>
  <c r="G88" i="141"/>
  <c r="G89" i="141"/>
  <c r="G90" i="141"/>
  <c r="G91" i="141"/>
  <c r="G92" i="141"/>
  <c r="G93" i="141"/>
  <c r="G94" i="141"/>
  <c r="G95" i="141"/>
  <c r="G96" i="141"/>
  <c r="G97" i="141"/>
  <c r="G98" i="141"/>
  <c r="G99" i="141"/>
  <c r="G60" i="141"/>
  <c r="G79" i="141"/>
  <c r="G78" i="141"/>
  <c r="G76" i="141"/>
  <c r="G75" i="141"/>
  <c r="G74" i="141"/>
  <c r="G72" i="141"/>
  <c r="G71" i="141"/>
  <c r="G70" i="141"/>
  <c r="G68" i="141"/>
  <c r="G67" i="141"/>
  <c r="G66" i="141"/>
  <c r="G64" i="141"/>
  <c r="G63" i="141"/>
  <c r="G62" i="141"/>
  <c r="G35" i="141"/>
  <c r="G36" i="141"/>
  <c r="G37" i="141"/>
  <c r="G39" i="141"/>
  <c r="G40" i="141"/>
  <c r="G41" i="141"/>
  <c r="G43" i="141"/>
  <c r="G44" i="141"/>
  <c r="G45" i="141"/>
  <c r="G47" i="141"/>
  <c r="G48" i="141"/>
  <c r="G49" i="141"/>
  <c r="G12" i="141"/>
  <c r="G13" i="141"/>
  <c r="G14" i="141"/>
  <c r="G15" i="141"/>
  <c r="G16" i="141"/>
  <c r="G17" i="141"/>
  <c r="G18" i="141"/>
  <c r="G19" i="141"/>
  <c r="G20" i="141"/>
  <c r="G21" i="141"/>
  <c r="G22" i="141"/>
  <c r="G173" i="141" l="1"/>
  <c r="G147" i="141"/>
  <c r="G143" i="141"/>
  <c r="G34" i="141" l="1"/>
  <c r="G11" i="141" l="1"/>
  <c r="G80" i="141"/>
  <c r="G59" i="141"/>
  <c r="G58" i="141"/>
  <c r="G56" i="141"/>
  <c r="G55" i="141"/>
  <c r="G54" i="141"/>
  <c r="G53" i="141"/>
  <c r="G33" i="141"/>
  <c r="G32" i="141"/>
  <c r="G31" i="141"/>
  <c r="G30" i="141"/>
  <c r="G29" i="141"/>
  <c r="G28" i="141"/>
  <c r="G27" i="141"/>
  <c r="G26" i="141"/>
  <c r="G81" i="141" l="1"/>
  <c r="G50" i="141"/>
  <c r="G128" i="141" l="1"/>
  <c r="G137" i="141" s="1"/>
  <c r="G125" i="141" l="1"/>
  <c r="G124" i="141"/>
  <c r="G121" i="141"/>
  <c r="G118" i="141"/>
  <c r="G102" i="141"/>
  <c r="G84" i="141"/>
  <c r="G83" i="141"/>
  <c r="G10" i="141"/>
  <c r="G23" i="141" s="1"/>
  <c r="G126" i="141" l="1"/>
  <c r="G122" i="141"/>
  <c r="G116" i="141"/>
  <c r="G100" i="141"/>
  <c r="G175" i="141" l="1"/>
  <c r="G176" i="141" s="1"/>
  <c r="G177" i="141" s="1"/>
</calcChain>
</file>

<file path=xl/sharedStrings.xml><?xml version="1.0" encoding="utf-8"?>
<sst xmlns="http://schemas.openxmlformats.org/spreadsheetml/2006/main" count="325" uniqueCount="187">
  <si>
    <t>No.</t>
  </si>
  <si>
    <t>ML</t>
  </si>
  <si>
    <t>CONCEPTO</t>
  </si>
  <si>
    <t>UNIDAD</t>
  </si>
  <si>
    <t>M2</t>
  </si>
  <si>
    <t>CANTIDAD</t>
  </si>
  <si>
    <t>PZA</t>
  </si>
  <si>
    <t>PRECIO UNITARIO ($)</t>
  </si>
  <si>
    <t>IMPORTE ($)</t>
  </si>
  <si>
    <t>CATALOGO DE CONCEPTOS</t>
  </si>
  <si>
    <t>NÚMERO DE LICITACIÓN:</t>
  </si>
  <si>
    <t>NOMBRE DE LA OBRA:</t>
  </si>
  <si>
    <t>UBICACIÓN:</t>
  </si>
  <si>
    <t>PRECIO UNITARIO CON LETRA</t>
  </si>
  <si>
    <t>SUB-TOTAL:</t>
  </si>
  <si>
    <t>I.V.A. (16 %):</t>
  </si>
  <si>
    <t>T  O  T  A  L:</t>
  </si>
  <si>
    <t>IMPORTE TOTAL CON LETRA:</t>
  </si>
  <si>
    <t>M3</t>
  </si>
  <si>
    <t>SUBTOTAL:</t>
  </si>
  <si>
    <t>CONSTRUCCIÓN DE PASO INFERIOR VEHICULAR EN CORDILLERA DE LOS ALPES Y CORDILLERA DE LOS HIMALAYA, SAN LUIS POTOSI</t>
  </si>
  <si>
    <t>I</t>
  </si>
  <si>
    <t xml:space="preserve"> PRELIMINARES</t>
  </si>
  <si>
    <t>TRAZO Y NIVELACIÓN DURANTE EL TIEMPO QUE DURE LA OBRA; INCLUYE: EQUIPO TOPOGRÁFICO, MATERIAL DE CONSUMO, HERRAMIENTA, MANO DE OBRA A DISPOSICIÓN DE SUPERVISIÓN Y TODO LO NECESARIO PARA SU CORRECTA EJECUCION. P.U.C.T.T.</t>
  </si>
  <si>
    <t>SONDEOS PARA UBICACIÓN DE LÍNEAS DE SERVICIOS DE AGUA POTABLE, DE DRENAJE SANITARIO, DE GAS NATURAL, ETC. INCLUYE: CORTE CON DISCO, DEMOLICIONES, EXCAVACIÓN MANUAL EN TODO TIPO DE MATERIAL, RELLENOS, BASE HIDRAULICA Y CARPETA ASFALTICA, HERRAMIENTA, MANO DE OBRA Y TODO LO NECESARIO PARA LA CORRECTA EJECUCION. P.U.C.T.T.</t>
  </si>
  <si>
    <t>CORTE CON DISCO EN PAVIMENTO ASFALTICO Y CONCRETO HIDRAULICO, HASTA 15CMS DE ESPESOR, INCLUYE: EQUIPO, HERRAMIENTA, MANO DE OBRA Y TODO LO NECESARIO PARA SU CORRECTA EJECUCION Y SEGURIDAD. P.U.C.T.T.</t>
  </si>
  <si>
    <t>DEMOLICIÓN DE CARPETA ASFALTICA EXISTENTE, INCLUYE: ACAMELLONADO DE MATERIAL PRODUCTO DE LA DEMOLICIÓN PARA SU POSTERIOR RETIRO, EQUIPO, HERRAMIENTA, MANO DE OBRA. VOLUMEN MEDIDO EN CAJA. P.U.C.T.T.</t>
  </si>
  <si>
    <t>DEMOLICIÓN DE ELEMENTOS DE CONCRETO HIDRAULICO EXISTENTE REFORZADO  INCLUYE: ACAMELLONADO DE MATERIAL PRODUCTO DE LA DEMOLICIÓN PARA SU POSTERIOR RETIRO, EQUIPO, HERRAMIENTA, MANO DE OBRA. VOLUMEN MEDIDO EN CAJA. P.U.C.T.T.</t>
  </si>
  <si>
    <t>RETIRO DE MATERIAL PRODUCTO DE LA DEMOLICIÓN. INCLUYE: COEFICIENTES DE ABUNDAMIENTO, CARGA, ACARREOS, DESCARGAS, KILOMETROS SUBSECUENTES Y PERMISO DE TIRADERO MUNICIPAL. TIRO LIBRE (FA=1.5) Y TODO LO NECESARIO PARA SU CORRECTA EJECUCION. P.U.C.T.T.</t>
  </si>
  <si>
    <t>BOMBEO DE ACHIQUE EN AREAS DE CIMENTACION PARA ABATIR EL NIVEL FREATICO DURANTE EL PROCESO DE CONSTRUCCION CON BOMBA DE 4" DE DIAMETRO, PREVIA AUTORIZACION POR LA SUPERVISION. INCLUYE: EQUIPO DE BOMBEO, MANGUERAS, PICHANCHA, HERRAMIENTA, MANO DE OBRA Y TODO LO NECESARIO PARA LA CORRECTA EJECUCION.  P.U.C.T.T.</t>
  </si>
  <si>
    <t>HRS</t>
  </si>
  <si>
    <t>DESMONTE DE TERRENO EN AREAS POR PAVIMENTAR PARA UNA DENSIDAD DE 95% DE MATORRAL SUBMONTANO. INCLUYE: TALA, ROZA, DESENRAICE, LIMPIA Y RETIRO DEL MATERIAL PRODUCTO DEL DESMONTE A TIRO LIBRE FUERA DE LA OBRA, MAQUINARIA, MANO DE OBRA, HERRAMIENTA Y TODO LO NECESARIO PARA SU CORRECTA EJECUCIÓN. P.U.C.T.T.</t>
  </si>
  <si>
    <t>HA</t>
  </si>
  <si>
    <t>RETIRO DE ÁRBOL DE LA REGION EXISTENTE MAYOR A 10 PULGADAS DE DIAMETRO SIN RECUPERACION. INCLUYE: EXCAVACIONES, DESENRAICE, TALA, ROZA, CARGA Y ACARREO A TIRO LIBRE FUERA DE LA OBRA. INCLUYE: MAQUINARIA, EQUIPO, HERRAMIENTA, MANO DE OBRA, FLETES, MOVIMIENTOS DENTRO DE LA OBRA Y TODO LO NECESARIO PARA LA CORRECTA EJECUCION DE LOS TRABAJOS.  P.U.C.T.T.</t>
  </si>
  <si>
    <t>SONDEOS POR MEDIOS MANUALES Y/O MECÁNICOS PARA LOCALIZAR TUBERÍAS DE SERVICIOS EXISTENTES (GAS, AGUA, ELECTRICIDAD) EN EL ÁREA DEL PROYECTO. INCLUYE: MATERIALES, CORTE CON DISCO, EXCAVACIÓN, LOCALIZAR LA POSICIÓN Y PROFUNDIDAD DE LAS TUBERÍAS ENTERRADAS EN EL ÁREA, CONTANDO CON EL APOYO DE PERSONAL DE LAS COMPAÑÍAS DE SERVICIO, SIGUIENDO LAS RECOMENDACIONES DE LOS REPRESENTANTES, RELLENO (CON EL MISMO MATERIAL) PARA CERRAR LA EXCAVACIÓN, COMPACTACIÓN, EQUIPO, HERRAMIENTA Y MANO DE OBRA. P.U.C.T.T.</t>
  </si>
  <si>
    <t>DEMOLICIÒN DE BANQUETA  Y/O RAMPA DE CONCRETO ARMADO EXISTESTE DE HASTA 20 CM DE ESPESOR. INCLUYE: CORTE CON DISCO, CARGA Y RETIRO DE MATERIAL FUERA DE LA OBRA A TIRO LIBRE, ACARREOS, EQUIPO, HERRAMIENTA Y MANO DE OBRA. P.U.C.T.T.</t>
  </si>
  <si>
    <t>DEMOLICIÓN DE GUARNICIONES DE CONCRETO EXISTENTES. INCLUYE: CORTE CON DISCO, CARGA Y RETIRO DE MATERIAL FUERA DE LA OBRA A TIRO LIBRE, ACARREOS, EQUIPO, HERRAMIENTA Y MANO DE OBRA. P.U.C.T.T.</t>
  </si>
  <si>
    <t>SUMINISTRO E INSTALACION DE TAPIAL DE MADERA EN EL PERIMETRO DE LA OBRA CONFORMADO POR BARROTES DE MADERA DE PINO DE 4 POR 4 PULGADAS Y TRIPLAY DE PINO DE MEDIA PULGADA. INCLUYE SUMINISTRO, INSTALACION, CLAVOS, HERRAMIENTA, MANO DE OBRA Y TODO LO NECESARIO PARA SU CORRECTA EJECUCIÓN. P.U.C.T.T.</t>
  </si>
  <si>
    <t>II</t>
  </si>
  <si>
    <t>SUBESTRUCTURA</t>
  </si>
  <si>
    <t>MUROS DE CONTENCION</t>
  </si>
  <si>
    <t>SUMINISTRO Y COLOCACION DE CIMBRA Y DESCIMBRA COMUN EN ZAPATAS y RESPALDO DE MUROS, MEDIDA A LINEAS DE PROYECTO, UTILIZANDO TRIPLAY DE PINO DE 3/4" DE ESPESOR CON UN MAXIMO DE 3 USOS, LOS TROQUELES Y DEMAS REFUERZOS SE DISEÑARAN POR EL CONTRATISTA, ASI COMO MOLDURAS Y CHAFLANES RESPETANDO LA GEOMETRIA DE LAS MISMAS, DEBERA PRESENTAR UN ACABADO APARENTE, SIN TALLADURAS E IMPERFECCIONES, BORDOS, REMATES, EN SU CASO JUNTAS DE CONSTRUCCION DE 1/2", A SATISFACCION DE LA SUPERVISION. INCLUYE: DESMOLDANTE, TRAZO, FABRICACIÓN, CORTE, HABILITACION, COLOCACION, MATERIALES, MANO DE OBRA, OBRA FALSA, EQUIPO Y TODO LO NECESARIO PARA LA CORRECTA EJECUCION. P.U.C.T.T.</t>
  </si>
  <si>
    <t>SUMINISTRO Y COLOCACION DE CIMBRA Y DESCIMBRA APARENTE EN PARTE FRONTAL DE PANTALLAS, MEDIDA A LINEAS DE PROYECTO, UTILIZANDO TRIPLAY DE PINO DE 3/4" DE ESPESOR CON UN MAXIMO DE 3 USOS, LOS TROQUELES Y DEMAS REFUERZOS SE DISEÑARAN POR EL CONTRATISTA, ASI COMO MOLDURAS Y CHAFLANES RESPETANDO LA GEOMETRIA DE LAS MISMAS, DEBERA PRESENTAR UN ACABADO APARENTE, SIN TALLADURAS E IMPERFECCIONES, BORDOS, REMATES, EN SU CASO JUNTAS DE CONSTRUCCION DE 1/2", A SATISFACCION DE LA SUPERVISION. INCLUYE: DESMOLDANTE, TRAZO, FABRICACIÓN, CORTE, HABILITACION, COLOCACION, MATERIALES, MANO DE OBRA, OBRA FALSA, EQUIPO Y TODO LO NECESARIO PARA LA CORRECTA EJECUCION. P.U.C.T.T.</t>
  </si>
  <si>
    <t>SUMINISTRO, HABILITADO Y COLOCACION DE ACERO DE REFUERZO, CON ACERO CORRUGADO DE F'Y=4,200 KG/CM2, AMARRADO EN EL LUGAR CON ALAMBRE RECOCIDO. INCLUYE: MATERIALES, DESPERDICIOS, TRASLAPES (VER DETALLES DEL REFUERZO EN PLANOS), HABILITADO, COLOCACIÓN, ACARREOS, GANCHOS, SILLETAS, HERRAMIENTA, MANO DE OBRA Y TODO LO NECESARIO PARA LA CORRECTA EJECUCION. P.U.C.T.T.</t>
  </si>
  <si>
    <t>KG</t>
  </si>
  <si>
    <t>SUMINISTRO Y COLOCACION DE CONCRETO PREMEZCLADO, DE F'C=250 KG/CM2, TMA 3/4", REVENIMIENTO DE 14 ± 2 CM, COLADO, CURADO CON MEMBRANA. INCLUYE: BOMBEO, VIBRADO, DESPERDICIOS, MANO DE OBRA, EQUIPO Y TODO LO NECESARIO PARA LA CORRECTA EJECUCION. P.U.C.T.T.</t>
  </si>
  <si>
    <t>SUMINISTRO Y COLOCACION DE CONCRETO PREMEZCLADO, DE F'C=350 KG/CM2, TMA 3/4", REVENIMIENTO DE 14 ± 2 CM, COLADO, CURADO CON MEMBRANA. INCLUYE: BOMBEO, VIBRADO, DESPERDICIOS, MANO DE OBRA, EQUIPO Y TODO LO NECESARIO PARA LA CORRECTA EJECUCION. P.U.C.T.T.</t>
  </si>
  <si>
    <t>EXCAVACION EN CIMENTACION DE ZAPATAS EN MATERIAL TIPO  I Y II POR MEDIOS MECÁNICOS.  INCLUYE: EL AFINE DEL FONDO Y TALUDES DE LA EXCAVACIÓN, VOLUMEN MEDIDO EN CAJA CONSIDERANDO SOBRE EXCAVACION DE ACUERDO CON LAS INDICACIONES Y VALIDACIÓN DE LA SUPERVISON, MAQUINARIA, EQUIPO, MANO DE OBRA, MANIOBRAS, OBRA FALSA Y TODO LO NECESARIO PARA SU CORRECTA EJECUCIÓN. P.U.C.T.T.</t>
  </si>
  <si>
    <t>EXCAVACION EN CIMENTACION DE ZAPATAS EN MATERIAL TIPO III POR MEDIOS MECÁNICOS.  INCLUYE: EL AFINE DEL FONDO Y TALUDES DE LA EXCAVACIÓN, VOLUMEN MEDIDO EN CAJA CONSIDERANDO SOBRE EXCAVACION DE ACUERDO CON LAS INDICACIONES Y VALIDACIÓN DE LA SUPERVISON, MAQUINARIA, EQUIPO, MANO DE OBRA, MANIOBRAS, OBRA FALSA Y TODO LO NECESARIO PARA SU CORRECTA EJECUCIÓN. P.U.C.T.T.</t>
  </si>
  <si>
    <t>SUMINISTRO Y COLOCACION DE PLANTILLA EN ZAPATAS DE ESTRIBOS DE 10 CMS DE ESPESOR CON CONCRETO DE F'C=100 KG/CM2, TMA DE 3/4", SOBRE LA EXCAVACIÓN RECIENTE, APISONANDO LA SUPERFICIE DE LA MISMA CON PISÓN MECÁNICO. INCLUYE: MATERIALES, MANO DE OBRA, HERRAMIENTA, EQUIPO Y TODO LO NECESARIO PARA LA CORRECTA EJECUCION. P.U.C.T.T.</t>
  </si>
  <si>
    <t>RELLENO EN ZAPATAS CON MATERIAL PRODUCTO DE LA EXCAVACIÓN  ESTABILIZADO CON 5% DE CAL CON RESPECTO AL PESO  EN CAPAS DE 20 CM DE ESPESOR, COMPACTADAS AL 95% DE SU PVSM. INCLUYE: MATERIAL, AGUA, HOMOGENIZACIÓN, EQUIPO, HERRAMIENTAS, MANO DE OBRA Y TODO LO NECESARIO PARA LA CORRECTA EJECUCION DEL CONCEPTO. P.U.C.T.T.</t>
  </si>
  <si>
    <t>RELLENO EN ZAPATAS DE ESTRIBOS CON MATERIAL DE BANCO EN CAPAS NO MAYORES A 20 CM DE ESPESOR, COMPACTADAS AL 95% DE SU MASA VOLUMETRICA SECA MAXIMA. INCLUYE: MATERIAL, AGUA, HOMOGENIZACIÓN, EQUIPO, HERRAMIENTA, MANO DE OBRA Y TODO LO NECESARIO PARA SU CORRECTA EJECUCIÓN. P.U.C.T.T.</t>
  </si>
  <si>
    <t>SUMINISTRO DE FILTRO DE GRAVA DE 30 CM DE ESPESOR, FORMADA CON FRAGMENTOS DE 2 A 3 PULGADAS DE TAMAÑO, LA CUAL DEBERA SER COLOCADA EN LA ZONA DE RESPALDO DE MURO DE CONTENCIÓN, INCLUYE LA COLOCACIÓN DE MALLA GEOTEXTIL DE POLIETILENO, INCLUYE SUMINISTRO, INSTALACION, HERRAMIENTAS Y MANO DE OBRA</t>
  </si>
  <si>
    <t>SUMINISTRO Y COLOCACION DE TUBOS DE PVC DE 4" DEL ESPESOR DEL MURO COLOCADO A 1M ARRIBA DEL NIVEL DE RASANTE A CADA 5M, INCLUYE SUMINISTRO, INSTALACION, HERRAMIENTAS Y MANO DE OBRA</t>
  </si>
  <si>
    <t>CABEZALES</t>
  </si>
  <si>
    <t>SUMINISTRO Y COLOCACION DE CIMBRA Y DESCIMBRA APARENTE, MEDIDA A LINEAS DE PROYECTO, UTILIZANDO TRIPLAY DE PINO DE 3/4" DE ESPESOR CON UN MAXIMO DE 3 USOS, LOS TROQUELES Y DEMAS REFUERZOS SE DISEÑARAN POR EL CONTRATISTA, ASI COMO MOLDURAS Y CHAFLANES RESPETANDO LA GEOMETRIA DE LAS MISMAS, DEBERA PRESENTAR UN ACABADO APARENTE, SIN TALLADURAS E IMPERFECCIONES, BORDOS, REMATES, EN SU CASO JUNTAS DE CONSTRUCCION DE 1/2", A SATISFACCION DE LA SUPERVISION. INCLUYE: DESMOLDANTE, TRAZO, FABRICACIÓN, CORTE, HABILITACION, COLOCACION, MATERIALES, MANO DE OBRA, OBRA FALSA, EQUIPO Y TODO LO NECESARIO PARA LA CORRECTA EJECUCION. P.U.C.T.T.</t>
  </si>
  <si>
    <t>PARAPETO DE CONCRETO EN MUROS</t>
  </si>
  <si>
    <t xml:space="preserve">BANCOS DE APOYO </t>
  </si>
  <si>
    <t>SUMINISTRO Y COLOCACION DE CIMBRA Y DESCIMBRA APARENTE EN BANCOS DE APOYO, MEDIDA A LINEAS DE PROYECTO, UTILIZANDO TRIPLAY DE PINO DE 3/4" DE ESPESOR CON UN MAXIMO DE 3 USOS, LOS TROQUELES Y DEMAS REFUERZOS SE DISEÑARAN POR EL CONTRATISTA, ASI COMO MOLDURAS Y CHAFLANES RESPETANDO LA GEOMETRIA DE LAS MISMAS, DEBERA PRESENTAR UN ACABADO APARENTE, SIN TALLADURAS E IMPERFECCIONES, BORDOS, REMATES, EN SU CASO JUNTAS DE CONSTRUCCION DE 1/2", A SATISFACCION DE LA SUPERVISION. INCLUYE: DESMOLDANTE, TRAZO, FABRICACIÓN, CORTE, HABILITACION, COLOCACION, MATERIALES, MANO DE OBRA, OBRA FALSA, EQUIPO Y TODO LO NECESARIO PARA LA CORRECTA EJECUCION. P.U.C.T.T.</t>
  </si>
  <si>
    <t>SUMINISTRO Y COLOCACION DE CONCRETO PREMEZCLADO EN BANCOS DE APOYO DE F'C=350 KG/CM2, TMA 3/4", REVENIMIENTO DE 14 ± 2 CM, COLADO, CURADO CON MEMBRANA. INCLUYE: BOMBEO, VIBRADO, DESPERDICIOS, MANO DE OBRA, EQUIPO Y TODO LO NECESARIO PARA LA CORRECTA EJECUCION. P.U.C.T.T.</t>
  </si>
  <si>
    <t>III</t>
  </si>
  <si>
    <t>SUPERESTRUCTURA</t>
  </si>
  <si>
    <t>TRABES  PRETENSADAS</t>
  </si>
  <si>
    <t>CONSTRUCCION DE TRABE PRETENSADA TIPO AASHTO III  DE 18.70 ML DE LARGO PROMEDIO, DE ACUERDO AL PLANO, INCLUYE CIMBRA Y DECIMBRA APARENTE METALICA, ACERO DE REFUERZO FY=4200 KG/CM2, ACERO DE PRESFUERZO DE BAJA RELAJACIÓN EN TRABES PRETENSADAS CON UN ESFUERZO MÍNIMO A LA RUPTURA = 19,000 KG/CM2, GANCHOS DE IZAJE UTILIZANDO CABLE DE ACERO TIPO CASCABEL SERIE 6-37, DUCTOS DE PVC DE 1 1/4" DE DIAMETRO POR 8" DE LARGO Y CONCRETO PREMEZCLADO EN TRABES PRETENSADAS DE F'C=500 KG/CM2, TMA 3/4", REVENIMIENTO DE 14 ± 2 CM, MATERIALES, MANO DE OBRA, HERRAMIENTA, EQUIPO Y TODO LO NECESARIO PARA LA CORRECTA EJECUCION. P.U.C.T.T.</t>
  </si>
  <si>
    <t>TRANSPORTE Y MONTAJE DE TRABE PRETENSADA TIPO AASHTO III DE ACUERDO AL PLANO, HASTA EL LUGAR DE SU IZAJE. INCLUYE: CARGA EN PLANTA, PERMISOS, MANIOBRAS, ACARREOS, DESCARGAS, ALMACENAJE, APOYOS TEMPORALES, OBRAS FALSAS, MAQUINARIA Y EQUIPO, TRAZO EN EJES DE APOYO, MONTAJE DE ELEVACIÓN, SERA RESPONSABILIDAD DEL CONTRATISTA LA ESTABILIDAD LATERAL DE LA TRABE DURANTE EL TRANSPORTE Y EN GENERAL TODO LO NECESARIO PARA SU CORRECTO MONTAJE SEGÚN PLANOS Y/O A SATISFACCION DE LA SUPERVISIÓN. P.U.C.T.T.</t>
  </si>
  <si>
    <t>SUMINISTRO Y COLOCACION DE PLACAS DE NEOPRENO DUREZA SHORE 60 PARA APOYO FIJO DE 25X40X2.5CM REFORZADO CON PLACAS DE ACERO. INCLUYE: MATERIALES, FABRICACION, COLOCACION, ALINEACION, MANO DE OBRA, EQUIPO Y TODO LO NECESARIO PARA SU CORRECTA INSTALACION. P.U.C.T.T.</t>
  </si>
  <si>
    <t>SUMINISTRO Y COLOCACION DE PLACAS DE NEOPRENO DUREZA SHORE 60 PARA APOYO MOVIL DE 25X40X4.7CM REFORZADO CON PLACAS DE ACERO. INCLUYE: MATERIALES, FABRICACION, COLOCACION, ALINEACION, MANO DE OBRA, EQUIPO Y TODO LO NECESARIO PARA SU CORRECTA INSTALACION. P.U.C.T.T.</t>
  </si>
  <si>
    <t>DIAFRAGMAS</t>
  </si>
  <si>
    <t>ACERO ESTRUCTURAL A-36 EN CANALES, ANGULOS, PLACAS, ETC. INCLUYE: SUMINISTRO, HABILITACIÓN, CORTES, DESPERDICIOS, ACARREOS, COLOCACIÓN, SOLDADURA, PRUEBAS,  MATERIALES, MANO DE OBRA, HERRAMIENTA, EQUIPO, MANIOBRAS DE MONTAJE Y TODO LO NECESARIO PARA SU CORRECTA EJECUCIÓN. P.U.C.T.T.</t>
  </si>
  <si>
    <t>ACERO ESTRUCTURAL ASTM A-325 EN TORNILLOS, TUERCAS Y RONDANAS. INCLUYE: SUMINISTRO, HABILITACIÓN, DESPERDICIOS, ACARREOS, COLOCACIÓN, SOLDADURA, PRUEBAS,  MATERIALES, MANO DE OBRA, HERRAMIENTA, EQUIPO, MANIOBRAS, ELEMENTOS DE FIJACIÓN Y TODO LO NECESARIO PARA SU CORRECTA EJECUCIÓN. P.U.C.T.T.</t>
  </si>
  <si>
    <t>LIMPIEZA Y PINTURA DE ACUERDO AL SIGUIENTE PROCEDIMIENTO: TODAS LAS PIEZAS METÁLICAS DEBERÁN SER PINTADAS, SE APLICARÁN INORGANICO DE ZINC CON UN ESPESOR DE 3-4 MILS PULG., EPOXICO RA-26 MODIFICADO CON ESPESOR DE 4 A 6 MILS PULG Y POLIURETANO RA-28 MODIFICADO CON ESPESOR DE 3 A 4 MILS PULGADA, ACABADO COLOR BLANCO O AUTORIZADO POR LA SUPERVISIÓN. INCLUYE: LIMPIEZA MANUAL O CON EQUIPO ADECUADO DEL AREA POR PINTAR, BAÑO DE ARENA SILICA POR EL METODO DE SANDBLAST, APLICACION CON PISTOLA Y COMPRESOR, MATERIALES, MANO DE OBRA, MAQUINARIA, EQUIPO, HERRAMIENTA Y TODO LO NECESARIO PARA LA CORRECTA EJECUCION.  P.U.C.T.T.</t>
  </si>
  <si>
    <t>LOSAS PARA PASO VEHICULAR</t>
  </si>
  <si>
    <t>SUMINISTRO Y COLOCACION DE CIMBRA Y DESCIMBRA APARENTE EN LOSAS, MEDIDA A LINEAS DE PROYECTO, UTILIZANDO TRIPLAY DE PINO DE 3/4" DE ESPESOR CON UN MAXIMO DE 3 USOS, LOS TROQUELES Y DEMAS REFUERZOS SE DISEÑARAN POR EL CONTRATISTA, ASI COMO MOLDURAS Y CHAFLANES RESPETANDO LA GEOMETRIA DE LAS MISMAS, DEBERA PRESENTAR UN ACABADO APARENTE, SIN TALLADURAS E IMPERFECCIONES, BORDOS, REMATES, EN SU CASO JUNTAS DE CONSTRUCCION DE 1/2", A SATISFACCION DE LA SUPERVISION. INCLUYE: DESMOLDANTE, TRAZO, FABRICACIÓN, CORTE, HABILITACION, COLOCACION, MATERIALES, MANO DE OBRA, OBRA FALSA, EQUIPO Y TODO LO NECESARIO PARA LA CORRECTA EJECUCION. P.U.C.T.T.</t>
  </si>
  <si>
    <t>SUMINISTRO Y COLOCACION DE CONCRETO PREMEZCLADO EN LOSAS, DE F'C=250 KG/CM2, TMA 3/4", REVENIMIENTO DE 14 ± 2 CM, COLADO, CURADO CON MEMBRANA. INCLUYE: BOMBEO, VIBRADO, DESPERDICIOS, MANO DE OBRA, EQUIPO Y TODO LO NECESARIO PARA LA CORRECTA EJECUCION. P.U.C.T.T.</t>
  </si>
  <si>
    <t>JUNTAS DE CALZADA</t>
  </si>
  <si>
    <t>SUMINISTRO E INSTALACION DE JUNTA DE CALZADA TIPO MEX T-50 Y SUS REMATES. INCLUYE: SUMINISTRO, HABILITADO, COLOCACIÓN, INYECTADO,  MATERIALES, EQUIPO, MANO DE OBRA Y TODO LO NECESARIO PARA SU CORRECTA EJECUCIÓN. P.U.C.T.T.</t>
  </si>
  <si>
    <t>SUMINISTRO,HABILITADO Y COLOCACION DE ACERO DE REFUERZO EN JUNTAS DE CALZADA, CON ACERO CORRUGADO DE F'Y=4,200 KG/CM2, AMARRADO EN EL LUGAR CON ALAMBRE RECOCIDO. INCLUYE: MATERIALES, DESPERDICIOS, TRASLAPES (VER DETALLES DEL REFUERZO EN PLANOS), HABILITADO, COLOCACIÓN, ACARREOS, GANCHOS, SILLETAS, HERRAMIENTA, MANO DE OBRA Y TODO LO NECESARIO PARA LA CORRECTA EJECUCION. P.U.C.T.T.</t>
  </si>
  <si>
    <t>SUMINISTRO Y COLOCACION DE CONCRETO PREMEZCLADO EN JUNTAS DE CALZADA, DE F'C=350 KG/CM2, TMA 3/4", REVENIMIENTO DE 14 ± 2 CM, COLADO, CURADO CON MEMBRANA. INCLUYE: BOMBEO, VIBRADO, DESPERDICIOS, MANO DE OBRA, EQUIPO Y TODO LO NECESARIO PARA LA CORRECTA EJECUCION. P.U.C.T.T.</t>
  </si>
  <si>
    <t>GUARNICION EN LOSA DE PUENTE</t>
  </si>
  <si>
    <t>SUMINISTRO Y COLOCACION DE CIMBRA Y DESCIMBRA APARENTE EN REMATE DE PARAPETO, MEDIDA A LINEAS DE PROYECTO, UTILIZANDO TRIPLAY DE PINO DE 3/4" DE ESPESOR CON UN MAXIMO DE 3 USOS, LOS TROQUELES Y DEMAS REFUERZOS SE DISEÑARAN POR EL CONTRATISTA, ASI COMO MOLDURAS Y CHAFLANES RESPETANDO LA GEOMETRIA DE LAS MISMAS, DEBERA PRESENTAR UN ACABADO APARENTE, SIN TALLADURAS E IMPERFECCIONES, BORDOS, REMATES, EN SU CASO JUNTAS DE CONSTRUCCION DE 1/2", A SATISFACCION DE LA SUPERVISION. INCLUYE: DESMOLDANTE, TRAZO, FABRICACIÓN, CORTE, HABILITACION, COLOCACION, MATERIALES, MANO DE OBRA, OBRA FALSA, EQUIPO Y TODO LO NECESARIO PARA LA CORRECTA EJECUCION. P.U.C.T.T.</t>
  </si>
  <si>
    <t>HABILITADO Y COLOCACION DE ACERO DE REFUERZO EN REMATE DE PARAPETO, CON ACERO CORRUGADO DE F'Y=4,200 KG/CM2, AMARRADO EN EL LUGAR CON ALAMBRE RECOCIDO. INCLUYE: MATERIALES, DESPERDICIOS, TRASLAPES (VER DETALLES DEL REFUERZO EN PLANOS), HABILITADO, COLOCACIÓN, ACARREOS, GANCHOS, SILLETAS, HERRAMIENTA, MANO DE OBRA Y TODO LO NECESARIO PARA LA CORRECTA EJECUCION. P.U.C.T.T.</t>
  </si>
  <si>
    <t>SUMINISTRO Y COLOCACION DE CONCRETO PREMEZCLADO EN REMATE DE PARAPETO, DE F'C=250 KG/CM2, TMA 3/4", REVENIMIENTO DE 14 ± 2 CM, COLADO, CURADO CON MEMBRANA. INCLUYE: VIBRADO, DESPERDICIOS, MANO DE OBRA, EQUIPO Y TODO LO NECESARIO PARA LA CORRECTA EJECUCION. P.U.C.T.T.</t>
  </si>
  <si>
    <t xml:space="preserve">LOSAS DE ACCESO </t>
  </si>
  <si>
    <t>SUMINISTRO,HABILITADO Y COLOCACION DE ACERO DE REFUERZO EN LOSAS DE ACCESO, CON ACERO CORRUGADO DE F'Y=4,200 KG/CM2, AMARRADO EN EL LUGAR CON ALAMBRE RECOCIDO. INCLUYE: MATERIALES, DESPERDICIOS, TRASLAPES (VER DETALLES DEL REFUERZO EN PLANOS), HABILITADO, COLOCACIÓN, ACARREOS, GANCHOS, SILLETAS, HERRAMIENTA, MANO DE OBRA Y TODO LO NECESARIO PARA LA CORRECTA EJECUCION. P.U.C.T.T.</t>
  </si>
  <si>
    <t>SUMINISTRO Y COLOCACION DE CONCRETO PREMEZCLADO EN LOSAS DE ACCESO, DE F'C=250 KG/CM2, TMA 3/4", REVENIMIENTO DE 14 ± 2 CM, COLADO, CURADO CON MEMBRANA. INCLUYE:  BOMBEO, VIBRADO, DESPERDICIOS, MANO DE OBRA, EQUIPO Y TODO LO NECESARIO PARA LA CORRECTA EJECUCION. P.U.C.T.T.</t>
  </si>
  <si>
    <t>SUMINISTRO Y COLOCACION DE CIMBRA Y DESCIMBRA COMÚN EN LOSAS DE ACCESO, MEDIDA A LÍNEAS DE PROYECTO, UTILIZANDO MADERA, LOS TROQUELES Y DEMÁS REFUERZOS SERÁN DISEÑADOS  POR EL CONTRATISTA, ASÍ COMO MOLDURAS Y CHAFLANES RESPETANDO LA GEOMETRÍA DE LAS MISMAS. INCLUYE: TRAZO, FABRICACIÓN, CORTE, HABILITACIÓN, COLOCACIÓN, MATERIALES, MANO DE OBRA, EQUIPO, OBRA FALSA Y TODO LO NECESARIO PARA LA CORRECTA EJECUCION. P.U.C.T.T.</t>
  </si>
  <si>
    <t>MARCOS RIGIDOS EXTERNOS, INCLUYE LOSA</t>
  </si>
  <si>
    <t>SUMINISTRO Y COLOCACION DE CIMBRA Y DESCIMBRA APARENTE EN REMATE DE PARAPETO, MEDIDA A LINEAS DE PROYECTO, UTILIZANDO TRIPLAY DE PINO DE 3/4" DE ESPESOR CON UN MAXIMO DE 3 USOS, LOS TROQUELES Y DEMAS REFUERZOS SE DISEÑARAN POR EL CONTRATISTA, ASI COMO MOLDURAS Y CHAFLANES RESPETANDO LA GEOMETRIA DE LAS MISMAS, DEBERA PRESENTAR UN ACABADO APARENTE, SIN TALLADURAS E IMPERFECCIONES, BORDOS, REMATES, EN SU CASO JUNTAS DE CONSTRUCCION DE 1/2", A SATISFACCION DE LA SUPERVISION. INCLUYE: DESMOLDANTE, TRAZO, FABRICACIÓN, CORTE, HABILITACION, COLOCACION, MATERIALES, MANO DE OBRA, OBRA FALSA, EQUIPO Y TODO LO NECESARIO PARA LA CORRECTA EJECUCION.</t>
  </si>
  <si>
    <t>SUMINISTRO Y COLOCACION DE CONCRETO PREMEZCLADO EN REMATE DE PARAPETO, DE F'C=250 KG/CM2, TMA 3/4", REVENIMIENTO DE 14 ± 2 CM, COLADO SEGÚN LAS NORMAS DEL ACI, CURADO CON MEMBRANA. INCLUYE: SUMINISTRO, COLOCACIÓN, VIBRADO, CURADO, DESPERDICIOS, MANO DE OBRA, EQUIPO Y TODO LO NECESARIO PARA LA CORRECTA EJECUCION.</t>
  </si>
  <si>
    <t>IV</t>
  </si>
  <si>
    <t>TERRACERIAS Y PAVIMENTOS</t>
  </si>
  <si>
    <t>CORTE DE MATERIAL TIPO  I Y II  POR MEDIOS MECÁNICOS DE ACUERDO A NIVELES DE DESPLANTE SEGUN PROYECTO, VOLUMEN MEDIDO EN CAJA. INCLUYE: ACAMELLONAMIENTO, TRASLADOS DE MAQUINARIA Y EQUIPO, MAQUINARIA, EQUIPO,  HERRAMIENTA, MANO DE OBRA Y TODO LO CORRECTO PARA SU CORRECTA EJECUCION. P.U.C.T.T.</t>
  </si>
  <si>
    <t>CORTE DE MATERIAL TIPO III POR MEDIOS MECANICOS  HASTA NIVEL DE DESPLANTE SEGUN PROYECTO, VOLUMEN MEDIDO EN CAJA. INCLUYE: ACAMELLONAMIENTO, TRASLADOS DE MAQUINARIA Y EQUIPO, MAQUINARIA, EQUIPO, HERRAMIENTA, MANO DE OBRA Y TODO LO NECESARIO PARA SU CORRECTA EJECUCION. P.U.C.T.T.</t>
  </si>
  <si>
    <t>CARGA, ACARREO Y DESCARGA DE MATERIAL PRODUCTO DE CORTES Y/O EXCAVACION A TIRO LIBRE FUERA DE LA OBRA, VOLUMEN MEDIDO EN CAJA. INCLUYE: MAQUINARIA, EQUIPO, ACARREOS, MANIOBRAS, HERRAMIENTA, TRASLADOS DE MAQUINARIA, MANO DE OBRA Y TODO LO NECESARIO PARA SU CORRECTA EJECUCION. P.U.C.T.T.</t>
  </si>
  <si>
    <t>TERRAPLEN EN VIALIDADES A NIVEL FORMADO CON MATERIAL DE BANCO, COMPACTADO AL 95% DE SU MASA VOLUMETRICA MAXIMA EN CAPAS NO MAYORES DE 20 CM. DE ESPESOR COMPACTO Y GARANTIZANDO UN V.R.S. MÍNIMO DEL 40%, CON ANGULO DE FRICCION INTERNA MAYOR O IGUAL A 32°, PORCENTAJE DE FINOS QUE PASE LA MALLA 200 MENOR AL 15%, TAMAÑO MAXIMO DEL AGREGADO DE 3" Y % QUE PASA LA MALLA  40  MENOR AL 60%, EL MATERIAL DEBERÁ SER APROBADO POR LABORATORIO. INCLUYE: AGUA, SUMINISTRO DE MATERIALES, MAQUINARIA, EQUIPO, FLETES Y ACARREOS, TRASPALEOS, HERRAMIENTA, MANO DE OBRA Y TODO LO NECESARIO PARA LA CORRECTA EJECUCION DE LOS TRABAJOS. P.U.C.T.T.</t>
  </si>
  <si>
    <t>CAPA DE PEDRAPLEN DE 0.50 M A 70 CM, FORMADA CON FRAGMENTOS DE 3 A 8 PULGADAS DE TAMAÑO, LOS CUALES DEBERAN SER INSERTADOS EN EL TERRENO NATURAL MEDIANTE UN BANDEO CON UN TRACTOR DE ORUGAS CON PESO MINIMO DE 36 TON DE MANERA QUE PASE CUANDO MENOS 3 VECES POR SITIO, LO CUAL DEBERA HACERSE EN CAPAS DE HASTA 25 CM CADA UNA, INCLUYE EQUIPO, HERRAMIENTA Y MANO DE OBRA. SEGÚN LAS ESPECIFICACIONES DE CONSTRUCCION.  P.U.C.T.T.</t>
  </si>
  <si>
    <t>CAPA SUBRASANTE  DE 0.30 M. DE ESPESOR FORMADA CON MATERIAL SELECCIONADO DE BANCO CON VALOR RELATIVO DE SOPORTE DE CALIFORNIA MÍNIMO 20 % QUE CUMPLA CON LAS ESPECIFICACIONES DE CALIDAD VIGENTES Y COMPACTADA AL 98 % DE SU MASA VOLUMÉTRICA SECA MÁXIMA. DE ACUERDO A PRUEBAS DE LABORATORIO INCLUYE EL SUMINISTRO DE MATERIALES, MANO DE OBRA, CARGA Y ACARREO, AGUA PARA HUMEDAD OPTIMA, TENDIDO Y COMPACTACIÓN AL GRADO ESPECIFICADO Y TODO LO NECESARIO PARA LA CORRECTA EJECUCION DE LOS TRABAJOS. P.U.C.T.T.</t>
  </si>
  <si>
    <t>SUBBASE HIDRAULICA DE 0.20 M. DE ESPESOR, FORMADO CON AGREGADO PÉTREO TOTALMENTE TRITURADO, CALIDAD DE BASE, COMPACTADA AL 100% DE SU MASA VOLUMETRICA SECA MAXIMA CORRESPONDIENTE SEGUN PRUEBAS DE LABORATORIO. INCLUYE: EL SUMINISTRO DE TODOS LOS MATERIALES, MANO DE OBRA, MAQUINARIA, FLETES Y ACARREOS, TRASPALEOS,  EQUIPO Y TODO LO NECESARIO PARA LA CORRECTA EJECUCION DE LOS TRABAJOS. P.U.C.T.T.</t>
  </si>
  <si>
    <t>BASE HIDRAULICA DE 0.15 M. DE ESPESOR, FORMADO CON AGREGADO PÉTREO TOTALMENTE TRITURADO, CALIDAD DE BASE, ESTABILIZADA CON 3% DE CEMENTO PORTLAND TIPO I RESPECTO AL PESO DEL MATERIAL, COMPACTADA AL 100% DE SU MASA VOLUMETRICA SECA MAXIMA CORRESPONDIENTE SEGUN PRUEBAS DE LABORATORIO. INCLUYE:EL SUMINISTRO DE TODOS LOS MATERIALES, MANO DE OBRA, MAQUINARIA, FLETES Y ACARREOS, TRASPALEOS,  EQUIPO Y TODO LO NECESARIO PARA LA CORRECTA EJECUCION DE LOS TRABAJOS. P.U.C.T.T.</t>
  </si>
  <si>
    <t>RIEGO DE IMPREGNACION CON ASFALTO, SE USARA UNA EMULSION CON ROMPIMIENTO MEDIO (ECI-65) A RAZON DE (1.4 LTS/M² - 1.6 LTS/M²); INCLUYE: BARRIDO MECANICO, EQUIPO, HERRAMIENTA Y MANO DE OBRA Y TODO LO NECESARIO PARA LA CORRECTA EJECUCION. P.U.C.T.T.</t>
  </si>
  <si>
    <t>RIEGO DE LIGA CON ASFALTO, SE USARA UNA EMULSION CON ROMPIMIENTO RAPIDO (ECR-60) A RAZON DE (0.4 LTS/M² - 0.6 LTS/M²); INCLUYE: BARRIDO MECANICO, EQUIPO, HERRAMIENTA Y MANO DE OBRA Y TODO LO NECESARIO PARA LA CORRECTA EJECUCION. P.U.C.T.T.</t>
  </si>
  <si>
    <t>CONSTRUCCION DE BANQUETA DE 20 CM DE ESPESOR, DE CONCRETO F'C= 150 KG//CM2, INCLUYE: MALLA, COMPACTACION DEL TERRENO NATURAL RECUBIERTO CON PINTURA AMARILLA PARA SEÑALAMIENTO VIAL LÍNEA VÍAL COLOR, MARCA COMEX O SIMILAR.</t>
  </si>
  <si>
    <t xml:space="preserve">SUMINISTRO E INSTALACION DE BARRERA CENTRAL DE CONCRETO SEGÚN ESPECIFICACIONES DE PROYECTO INCLUYE EL SUMINISTRO DE TODOS LOS MATERIALES, LA INSTALACIÓN, FLETES Y ACARREOS, Y TODO LO NECESARIO PARA LA CORRECTA EJECUCION DE LOS TRABAJOS </t>
  </si>
  <si>
    <t>INSTALACION DE PISO DE ADOQUÍN MODELO FIRENZE, MARCA TABICEL O SIMILAR, FORMATO RECTANGULAR DE 0.16X0.26X0.08 M, COLOR TERRA, COLOCADO DE MANERA INTERCALADA, ASENTADO CON MORTERO CEMENTO ARENA PORP. 1:4 SOBRE LOSA DE CONCRETO EXISTENTE, INCLUYE: HERRAMIENTAS, EEQUIPO, MANO DE OBRA Y TODO LO NECESARIO PARA SU CORRECTA EJECUCION. P.U.C.T.T.</t>
  </si>
  <si>
    <t>INSTALACION DE PISO DE ADOQUÍN MODELO VENECIA, MARCA TABICEL O SIMILAR, FORMATO RECTANGULAR DE 0.10X0.20X0.08 M, COLOR NEGRO, ASENTADO CON MORTERO CEMENTO ARENA PORP. 1:4 SOBRE LOSA DE CONCRETO EXISTENTE, INCLUYE: HERRAMIENTAS, EQUIPO, MANO DE OBRA Y TODO LO NECESARIO PARA SU CORRECTA EJECUCION. P.U.C.T.T.</t>
  </si>
  <si>
    <t>V</t>
  </si>
  <si>
    <t>REHABILITACION DE CALLES LATERALES</t>
  </si>
  <si>
    <t>TRAZO Y NIVELACIÓN DE LAS ÁREAS POR REHABILITAR DURANTE EL TIEMPO QUE DURE LA OBRA; INCLUYE: BRIGADA DE TOPOGRAFÍA  CON EQUIPO TOPOGRÁFICO, MATERIAL DE CONSUMO, HERRAMIENTA Y MANO DE OBRA A DISPOSICIÓN DE SUPERVISIÓN Y TODO LO NECESARIO PARA LA CORRECTA EJECUCIÓN DE LOS TRABAJOS. P.U.C.T.T.</t>
  </si>
  <si>
    <t>FRESADO EN SUPERFICIE DE RODAMIENTO DETERIORADA HASTA 5 CMS PARA RECIBIR CARPETA NUEVA, SEGÚN LA NORMA SCT N-CSV-CAR-3-02-006/10. INCLUYE: LA MAQUINARIA Y EQUIPOS ESPECIALIZADOS PARA LA EJECUCIÓN DE LOS TRABAJOS, HERRAMIENTA MENOR, MANO DE OBRA, CARGA Y ACARREO DEL MATERIAL PRODUCTO DEL FRESADO A TIRO LIBRE, Y TODO LO NECESARIO PARA LA CORRECTA EJECUCIÓN DE LOS TRABAJOS. P.U.C.T.T.</t>
  </si>
  <si>
    <t>SUMINISTRO Y COLOCACIÓN DE GEO MALLA BIDIRECCIONAL FABRICADA CON HILOS DE FIBRA DE VIDRIO RECUBIERTA CON POLIMERO ELASTOMERO CON ADESIVOS SENCIBLE A LA PRESIÓN  PARA REHABILITACIÓN O REFUERZOS DE CARPETAS ASFALTICAS, APRETURA DE 25 MILIMETROS POR 25 MILIMETROS, RESITENCIA DE 100 KN/M POR 100 KN/M, GLASGRID BASIC 100 TENSAR o SIMILAR, INCUYE EQUIPO, HERRAMIENTA, MANO DE OBRA, FLETES, ACARREOS Y TODO LO NECESARIO PARA LA CORRECTA EJECUCIÓN DE LOS TRABAJOS. P.U.C.T.T.</t>
  </si>
  <si>
    <t>BACHEO MAYOR CONSIDERANDO UNA ESTRUCTURA DE ACUERDO A LO SIGUIENTE: DEMOLICIÓN DE LOSA DE CONCRETO DAÑADA POR MEDIOS MECÁNICOS DE ACUERDO A NIVELES DEL PROYECTO, INCLUYE: CORTE EN TODO TIPO DE MATERIAL POR MEDIOS MECÁNICOS DE ACUERDO A NIVELES DEL PROYECTO DE 20 CM; INCLUYE: EQUIPO, HERRAMIENTA Y MANO DE OBRA, CARGA, ACARREO Y RETIRO DEL MATERIAL PRODUCTO DEL CORTE, Y TODO LO NECESARIO PARA LA CORRECTA EJECUCIÓN DE LOS TRABAJOS; FORMACIÓN DE ESTRUCTURA DE TERRACERÍA DE ACUERDO A LO SIGUIENTE: RECOMPACTACIÓN DE LA CAPA DE DESPLANTE; BASE ESTABILIZADA CON CEMENTO DE 20 CMS DE ESPESOR,  FORMADA CON AGREGADO PETREO TOTALMENTE TRITURADO CALIDAD BASE CON C.B.R. DE 100%, ESTABILIZADA CON 5% DE CEMENTO PORTLAND CPO CON RESPECTO AL VOLUMEN DEL MATERIAL, HOMOGENIZADO, HUMEDECIDO, TENDIDO Y COMPACTADO DEL MATERIAL AL 95% DE SU MASA VOLUMÉTRICA MÁXIMA CORRESPONDIENTE. INCLUYE: EL SUMINISTRO  DE LOS MATERIALES AGREGADO PETREO Y PARA ESTABILIZACIÓN,   MAQUlNARIA Y EQUIPO, FLETES Y ACARREOS, MANO  DE OBRA Y TODO LO NECESARIO PARA LA CORRECTA EJECUCIÓN DE LOS TRABAJOS. P.U.C.T.T.</t>
  </si>
  <si>
    <t>BACHEO MAYOR CONSIDERANDO UNA ESTRUCTURA DE ACUERDO A LO SIGUIENTE: DEMOLICIÓN DE 5 CM DE PAVIMENTO ASFALTICO  DAÑADA POR MEDIOS MECÁNICOS DE ACUERDO A NIVELES DEL PROYECTO, CORTE EN TODO TIPO DE MATERIAL POR MEDIOS MECÁNICOS DE ACUERDO A NIVELES DEL PROYECTO DE 20 CM; INCLUYE: EQUIPO, HERRAMIENTA Y MANO DE OBRA, CARGA, ACARREO Y RETIRO DEL MATERIAL PRODUCTO DEL CORTE, Y TODO LO NECESARIO PARA LA CORRECTA EJECUCIÓN DE LOS TRABAJOS; FORMACIÓN DE ESTRUCTURA DE TERRACERÍA DE ACUERDO A LO SIGUIENTE: RECOMPACTACIÓN DE LA CAPA DE DESPLANTE; BASE ESTABILIZADA CON CEMENTO DE 20 CMS DE ESPESOR,  FORMADA CON AGREGADO PETREO TOTALMENTE TRITURADO CALIDAD BASE CON C.B.R. DE 100%, ESTABILIZADA CON 5% DE CEMENTO PORTLAND CPO CON RESPECTO AL VOLUMEN DEL MATERIAL, HOMOGENIZADO, HUMEDECIDO, TENDIDO Y COMPACTADO DEL MATERIAL AL 95% DE SU MASA VOLUMÉTRICA MÁXIMA CORRESPONDIENTE. INCLUYE: EL SUMINISTRO  DE LOS MATERIALES AGREGADO PETREO Y PARA ESTABILIZACIÓN,   MAQUlNARIA Y EQUIPO, FLETES Y ACARREOS, MANO  DE OBRA Y TODO LO NECESARIO PARA LA CORRECTA EJECUCIÓN DE LOS TRABAJOS. P.U.C.T.T.</t>
  </si>
  <si>
    <t>SUMINISTRO Y COLOCACIÓN DE FLECHAS Y RALLAS DE CEBRA COLOR BLANCO, SOBRE LA CARPETA ASFALTICA A BASE DEPINTURA TRÁFICO CON MICROESFERA EN CARRILES DE CIRCULACION; INCUYE: MATERIALES, DESPERDICIOS, EQUIPO, HERRAMIENTA, MANO DE OBRA Y TODO LO NECESARIO PARA LA CORRECTA EJECUCIÓN DE LOS TRABAJOS. (DE ACUERDO A PROYECTO). P.U.C.T.T.</t>
  </si>
  <si>
    <t>SUMINISTRO Y COLOCACIÓN DE MARCAS EN EL PAVIMENTO CON RAYA CONTINUA Y DISCONTINUA, SOBRE LA CARPETA ASFALTICA A BASE DE PINTURA TERMOPLÁSTICA COLOR BLANCO CON MICROESFERA DE 15 CM. DE ANCHO, EN CARRILES DE CIRCULACIÓN, INCUYE: MATERIALES, DESPERDICIOS, EQUIPO, HERRAMIENTA, MANO DE OBRA Y TODO LO NECESARIO PARA LA CORRECTA EJECUCIÓN DE LOS TRABAJOS. (DE ACUERDO A PROYECTO). P.U.C.T.T.</t>
  </si>
  <si>
    <t>SUMINISTRO Y COLOCACIÓN DE MARCAS EN EL PAVIMENTO CON RAYA CONTINUA Y DISCONTINUA, SOBRE LA CARPETA ASFALTICA A BASE DE PINTURA TERMOPLÁSTICA COLOR AMARILLO CON MICROESFERA DE 15 CM. DE ANCHO, EN CARRILES DE CIRCULACIÓN, INCUYE: MATERIALES, DESPERDICIOS, EQUIPO, HERRAMIENTA, MANO DE OBRA Y TODO LO NECESARIO PARA LA CORRECTA EJECUCIÓN DE LOS TRABAJOS. (DE ACUERDO A PROYECTO). P.U.C.T.T.</t>
  </si>
  <si>
    <t>BASE HIDRAULICA DE 0.20 M. DE ESPESOR, FORMADO CON AGREGADO PÉTREO TOTALMENTE TRITURADO, CALIDAD DE BASE, ESTABILIZADA CON 3% DE CEMENTO PORTLAND TIPO I RESPECTO AL PESO DEL MATERIAL, COMPACTADA AL 100% DE SU MASA VOLUMETRICA SECA MAXIMA CORRESPONDIENTE SEGUN PRUEBAS DE LABORATORIO. INCLUYE:EL SUMINISTRO DE TODOS LOS MATERIALES, MANO DE OBRA, MAQUINARIA, FLETES Y ACARREOS, TRASPALEOS,  EQUIPO Y TODO LO NECESARIO PARA LA CORRECTA EJECUCION DE LOS TRABAJOS. P.U.C.T.T.</t>
  </si>
  <si>
    <t>LIMPIEZA GENERAL DE LA OBRA; INCLUYE: EQUIPO, HERRAMIENTA Y MANO DE OBRA. P.U.C.T.T.</t>
  </si>
  <si>
    <t>VI</t>
  </si>
  <si>
    <t>SERVICIOS DE AGUA POTABLE, GAS Y DRENAJE SANITARIO</t>
  </si>
  <si>
    <t>INSTALACION DE LINEA DE GAS DE 2"  QUE INTERFIERA CON LA CONSTRUCCIÓN DE LA OBRA INCLUYE; LOCALIZACIÓN A DETALLE (PLANIMETRIA Y PROFUNDIDAD), TRÁMITES Y GESTIONES CON LA DEPENDENCIA ENCARGADA DE LA LINEA SOLICITANDO PROYECTO PARA LA REUBICACION DE LA MISMA, EXCAVACION DE ZANJA, PLANTILLA, COLOCACION DE NUEVA TUBERÍA DE ACUERDO AL PROYECTO DE LA DEPENDENCIA ENCARGADA DE LA MISMA, ACOSTILLADO, RELLENO Y TERMINACION DE ACUERDO A ESPECIFICACIONES DE PROYECTO, MATERIALES, TOMAS PARA DAR SERVICIO A PREDIOS COLINDANTES, PIEZAS ESPECIALES, MANO DE OBRA, EQUIPO, FLETES, ACARREOS Y TODO LO NECESARIO PARA LA CORRECTA EJECUCION DE LOS TRABAJOS. P.U.C.T.T.</t>
  </si>
  <si>
    <t>SUMINISTRO, DESINSTALACION Y REPOSICION DE LINEA DE DRENAJE SANITARIO DE 24 PULGADAS DE POLETILENO, INCLUYE: TRABAJOS DE DESINSTALACION DE TUBERIA EXISTENTE, SUMINISTRO, REPOSICIÓN Y CONEXIÓN A POZOS DE VISITA EXISTENTES, MATERIALES, HERRAMIENTAS Y TODO LO NECESARIO PARA SU CORRECTA EJECUCIÓN. P.U.C.T.T.</t>
  </si>
  <si>
    <t>SUMINISTRO, DESINSTALACION Y REPOSICION DE LINEA DE AGUA POTABLE DE 4  PULGADAS DE POLETILENO, INCLUYE: TRABAJOS DE DESINSTALACION DE TUBERIA EXISTENTE, SUMINISTRO, REPOSICIÓN Y CONEXIÓN A REGISTROS EXISTENTES, MATERIALES, HERRAMIENTAS Y TODO LO NECESARIO PARA SU CORRECTA EJECUCIÓN. P.U.C.T.T.</t>
  </si>
  <si>
    <t>MANTENIMIENTO DE HIDRANTES EXISTENTES, INCLUYE: LIJADO DE SUPERFICIE, COLOCACIÓN DE CAPA ANTICORROSIVA Y PINTURA DEL COLOR DESIGNADO POR LA DEPENDENCIA, MATERIALES, MANO DE OBRA Y TODO LO NECESARIO PARA SU CORRECTA EJECUCION. P.U.C.T.T.</t>
  </si>
  <si>
    <t>VII</t>
  </si>
  <si>
    <t>CRUCES METALICOS EN LOSA DE PIV</t>
  </si>
  <si>
    <t>ACERO DE TIPO A 36 PARA COLOCACIÓN DE PASOS METALICOS EN ZONA DE PUENTE PARA DIVERSAS TUBERÍAS DE SERVICIOS DE CABLEADO, TELEFONIA, FIBRA ÓPTICA Y DE DIVERSOS SERVICIOS ESPECIALES, INCLUYE SUMINISTRO, INSTALACION, MANO DE OBRA, HERRAMIENTA, EQUIPO Y TODO LO NECESARIO PARA SU CORRECTA EJECUCION. P.U.C.T.T.</t>
  </si>
  <si>
    <t>KG.</t>
  </si>
  <si>
    <t>SUMINISTRO Y COLOCACION DE MANGAS DE TUBERIA DE PVC DE 6 PULGADAS, INCLUYE: SUMINISTRO, COLOCACIÓN Y CONEXIÓN A REGISTROS EXISTENTES, MANO DE OBRA, HERRAMIENTA, EQUIPO Y TODO LO NECESARIO PARA SU CORRECTA EJECUCION. P.U.C.T.T.</t>
  </si>
  <si>
    <t>VIII</t>
  </si>
  <si>
    <t>SEÑALAMIENTO HORIZONTAL</t>
  </si>
  <si>
    <t>SUMINISTRO Y APLICACIÓN DE PINTURA TIPO TERMOPLASTICA COLOR BLANCO SOBRE PAVIMENTO ASFÁLTICO DE 15 CMS. DE ANCHO PARA CONFIGURACIÓN DE LINEAS A LA ORILLA DERECHA TIPO M-3.2 (CONFIGURADAS POR SEGMENTOS DE 2 m SEPARADOS 2 m ENTRE ENTRE ELLOS). INCLUYE: SUMINISTRO DE MATERIAL, MICROESFERA DE VIDRIO, LIMPIEZA DE LA SUPERFICIE, EQUIPO, HERRAMIENTA, MANO DE OBRA Y TODO LO NECESARIO PARA SU CORRECTA EJECUCION DEL CONCEPTO. P.U.C.T.T.</t>
  </si>
  <si>
    <t>SUMINISTRO Y APLICACIÓN DE PINTURA TIPO TERMOPLASTICA COLOR BLANCO SOBRE PAVIMENTO ASFÁLTICO DE 15 CMS. DE ANCHO PARA CONFIGURACIÓN DE LINEAS PARA SEPARACION DE CARRILES TIPO M-2.3 (CONFIGURADA EN SEGMENTOS DE 5 m SEPARADOS 10 m.) INCLUYE: SUMINISTRO DE MATERIAL, MICROESFERA DE VIDRIO, LIMPIEZA DE LA SUPERFICIE, EQUIPO, HERRAMIENTA, MANO DE OBRA Y TODO LO NECESARIO PARA SU CORRECTA EJECUCION DEL CONCEPTO. P.U.C.T.T.</t>
  </si>
  <si>
    <t>SUMINISTRO Y APLICACIÓN DE PINTURA TIPO TERMOPLASTICA COLOR AMARILLO  SOBRE PAVIMENTO ASFÁLTICO DE 15 CMS. DE ANCHO PARA CONFIGURACIÓN DE LINEAS CONTINUAS A LA ORILLA IZQUIERDA TIPO M-1.3. INCLUYE: SUMINISTRO DE MATERIAL, MICROESFERA DE VIDRIO, LIMPIEZA DE LA SUPERFICIE, EQUIPO, HERRAMIENTA, MANO DE OBRA Y TODO LO NECESARIO PARA SU CORRECTA EJECUCION DEL CONCEPTO. P.U.C.T.T.</t>
  </si>
  <si>
    <t>SUMINISTRO E INSTALACION DE VIALETA CON PERNO COLOR BLANCO. INCLUYE: INSTALACION CON PEGAMENTO EPOXICO, EQUIPO, HERRAMIENTA, MANO DE OBRA Y TODO LO NECESARIO PARA SU CORRECTA EJECUCION DEL CONCEPTO. P.U.C.T.T.</t>
  </si>
  <si>
    <t>SUMINISTRO E INSTALACION DE VIALETA CON PERNO COLOR AMARILLO. INCLUYE: INSTALACION CON PEGAMENTO EPOXICO, EQUIPO, HERRAMIENTA, MANO DE OBRA Y TODO LO NECESARIO PARA SU CORRECTA EJECUCION DEL CONCEPTO. P.U.C.T.T.</t>
  </si>
  <si>
    <t>SUMINISTRO Y COLOCACION DE TACHUELAS LISAS DE 10 CM DE DIAMETRO PARA SER COLOCADAS SOBRE EL PAVIMENTO. INCLUYE: CLAVOS, HERRAMIENTA, EQUIPO, MANO DE OBRA Y TODO LO NECESARIO PARA SU CORRECTA EJECUCION DEL CONCEPTO. P.U.C.T.T.</t>
  </si>
  <si>
    <t>SUMINISTRO Y COLOCACION DE BOYA TROQUELADA COLOR AMARILLO, FABRICADA EN LAMINA  DE FIERRO CAL. 10, ACABADO CON PINTURA ELECTROSTATICA EN POLVO Y HORNEADA, CON 4 DOBLECES Y 1 LADO CON REFLEJANTE GRADO INGENIERIA AMARILLO. INCLUYE: CLAVOS, HERRAMIENTA, EQUIPO, MANO DE OBRA Y TODO LO NECESARIO PARA SU CORRECTA EJECUCION DEL CONCEPTO. P.U.C.T.T.</t>
  </si>
  <si>
    <t>SUMINISTRO Y APLICACION DE PINTURA. FLECHAS DIRECCIONALES EN TERMOPLASTICO EN COLOR BLANCO SOBRE ASFALTO. INCLUYE: SUMINISTRO DE MATERIALES, ESFERILLA DE VIDRIO, TRAZO, EQUIPO, HERRAMIENTA, MANO DE OBRA Y TODO LO NECESARIO PARA SU CORRECTA EJECUCION DEL CONCEPTO. P.U.C.T.T.</t>
  </si>
  <si>
    <t>SUMINISTRO Y APLICACIÓN DE PINTURA TIPO TERMOPLASTICA, COLOR BLANCO SOBRE PAVIMENTO ASFÁLTICO DE 10 CMS. DE ANCHO PARA CONFIGURACIÓN DE AREAS MUERTAS. INCLUYE: SUMINISTRO DE MATERIAL, MICROESFERA DE VIDRIO, LIMPIEZA DE LA SUPERFICIE, EQUIPO, HERRAMIENTA, MANO DE OBRA Y TODO LO NECESARIO PARA SU CORRECTA EJECUCION DEL CONCEPTO. P.U.C.T.T.</t>
  </si>
  <si>
    <t>IX</t>
  </si>
  <si>
    <t>SEÑALAMIENTO VERTICAL BAJO.</t>
  </si>
  <si>
    <t>SUMINISTRO E INSTALACION DE SEÑAL RESTRICTIVA  SR- "VARIABLE", DE 71 X 71 CMS. FABRICADA EN LAMINA GALVANIZADA  CAL. 16 EN ACABADO FONDO REFLEJANTE GRADO DIAMANTE E IMPRESIÓN SERIGRAFICA A UNA TINTA, CHAROLA. INCLUYE: 1 POSTES PTR GALVANIZADO DE 2" X 2" X 4.00 MTS. TORNILLERIA, EXCAVACION, CONCRETO, HERRAMIENTA, MANO DE OBRA Y TODO LO NECESARIO PARA SU CORRECTA EJECUCION DEL CONCEPTO. P.U.C.T.T.</t>
  </si>
  <si>
    <t>SUMINISTRO E INSTALACION DE SEÑAL PREVENTIVA  SP- "VARIABLE" DE 71 X 71 CMS FABRICADA EN LAMINA GALVANIZADA CAL. 16 EN ACABADO FONDO REFLEJANTE GRADO DIAMANTE E IMPRESIÓN SERIGRAFICA A UNA TINTA, CHAROLA. INCLUYE: 1 POSTES PTR GALVANIZADO DE 2" X 2" X 4.00 MTS. TORNILLERIA, EXCAVACION, CONCRETO, HERRAMIENTA, MANO DE OBRA Y TODO LO NECESARIO PARA SU CORRECTA EJECUCION DEL CONCEPTO. P.U.C.T.T.</t>
  </si>
  <si>
    <t>SUMINISTRO E INSTALACION DE SEÑAL DE ALTO  SR-6 DE 71 X 71 CMS FABRICADA EN LAMINA GALVANIZADA CAL. 16 EN ACABADO FONDO REFLEJANTE GRADO DIAMANTE E IMPRESIÓN SERIGRAFICA A UNA TINTA, CHAROLA. INCLUYE: 1 POSTES PTR GALVANIZADO DE 2" X 2" X 4.00 MTS. TORNILLERIA, EXCAVACION, CONCRETO, HERRAMIENTA, MANO DE OBRA Y TODO LO NECESARIO PARA SU CORRECTA EJECUCION DEL CONCEPTO. P.U.C.T.T.</t>
  </si>
  <si>
    <t>SUMINISTRO E INSTALACION DE SEÑAL OD-12 "CHEVRONES", DE 60 X 45 CMS. FABRICADA EN LAMINA GALVANIZADA  CAL. 16 EN ACABADO FONDO REFLEJANTE GRADO DIAMANTE E IMPRESIÓN SERIGRAFICA A UNA TINTA, CHAROLA. INCLUYE: POSTE PTR GALVANIZADO DE 2" X 2" X 3.50 MTS. TORNILLERIA, EXCAVACION, CONCRETO, HERRAMIENTA, MANO DE OBRA Y TODO LO NECESARIO PARA SU CORRECTA EJECUCION DEL CONCEPTO. P.U.C.T.T.</t>
  </si>
  <si>
    <t>X</t>
  </si>
  <si>
    <t xml:space="preserve">SEÑALAMIENTO VERTICAL ELEVADO Y ELEMENTOS </t>
  </si>
  <si>
    <t>SUMINISTRO E INSTALACION DE SEÑAL INFORMATIVA DE DESTINO SID-13 (BANDERA SENCILLA )  DE 3 A 6M CON BRAZO Y POSTE DE ACERO ACABADO ESMALTE ANTICORROSIVO, CON UN TABLERO DE 305 X 405 CMS. FABRICADO EN LAMINA DE GALVANIZADA CAL. 16, CON ACABADO FONDO REFLEJANTE GRADO ALTA INTENSIDAD  Y LETRAS RECORTADAS EN GRADO DIAMANTE, INCLUYE; TRANSPORTACION, ARMADO HERRAMIENTA, MANIOBRAS CON GRUA HIDRAULICA, EXCAVACION, CIMENTACION, HERRAMIENTA, MANO DE OBRA Y TODO LO NECESARIO PARA SU CORRECTA EJECUCION DEL CONCEPTO. P.U.C.T.T.</t>
  </si>
  <si>
    <t>SUMINISTRO E INSTALACION DE SEÑAL INFORMATIVA DE DESTINO SID-14 (BANDERA DOBLE ) CON BRAZO Y POSTE DE ACERO ACABADO ESMALTE ANTICORROSIVO, CON DOS TABLERO DE 305 X 450 CMS. FABRICADO EN LAMINA DE GALVANIZADA CAL. 16, CON ACABADO FONDO REFLEJANTE GRADO ALTA INTENSIDAD  Y LETRAS RECORTADAS EN GRADO DIAMANTE, INCLUYE; TRANSPORTACION, ARMADO HERRAMIENTA, MANIOBRAS CON GRUA HIDRAULICA, EXCAVACION, CIMENTACION, HERRAMIENTA, MANO DE OBRA Y TODO LO NECESARIO PARA SU CORRECTA EJECUCION DEL CONCEPTO. P.U.C.T.T.</t>
  </si>
  <si>
    <t>XI</t>
  </si>
  <si>
    <t>INSTALACIONES ELECTRICAS</t>
  </si>
  <si>
    <t>SUMINISTRO E INSTALACIÓN DE SUBESTACIÓN  DE 25KVA. 15KV-220/127V. 113.64AMP. MONOFASICO TIPO PEDESTAL, INCLUYE: , AISLADORES, APARTA RAYOS, CORTA CIRCUITOS, FUSIBLES, HERRAJES, SISTEMAS DE TIERRA, MUFA DE 38MM, TUBO CONDUIT GALVANIZADO DE 38MM, BASE PARA MEDIDOR 5X100AMP, TUBO FLEXIBLE LIQUIDTHIGT DE 38MM CON SUS CONECTORES, TUBO CONDUIT DE 51MM  CON CODO DE 90º, CONTRA Y MONITOR DE 51MM, ACARREO, MANO DE OBRA, ASESORIA, PRUEBA DE LOS EQUIPOS Y  TODO LO NECESARIO PARA SU CORRECTA INSTALACIÓN Y FUNCIONAMIENTO. P.U.C.T.T.</t>
  </si>
  <si>
    <t>PAGO POR INTERCONEXIÓN DE TODA LA RED ELÉCTRICA DEL SISTEMA DE ALUMBRADO, CONTRATO ANTE CFE Y VERIFICACIÓN PARA TODAS LAS SUBESTACIONES.  P.U.C.T.T.</t>
  </si>
  <si>
    <t>SUMINISTRO E INSTALACION DE ACOMETIDAS ELECTRICAS, INCLUYE: MATERIALES, MANO DE OBRA, HERRAMIENTA, EQUIPO Y TODO LO NECESARI PARA LA CORRECTA EJECUCION DEL CONCEPTO. P.U.C.T.T.</t>
  </si>
  <si>
    <t>SUMINISTRO E INSTALACION DE LUMINARIO TIPO WALLPACK MONTADA EN MURO VSAP  150 W 240 VOLTS,BALASTRO ELECTRONICO MARCA HOLOPHANE O SIMILAR EN TODAS SUS CARACTERISTICAS, INCLUYE: PRUEBAS DE FUNCIONAMIENTO, ANDAMIOS, MATERIALES, EQUIPO, PRUEBAS, HERRAMIENTA, MANO DE OBRA Y TODO LO NECESARIO PARA SU CORRECTA EJECUCION. P.U.C.T.T.</t>
  </si>
  <si>
    <t>SUMINISTRO E INSTALACION DE 8.00m CON UNA LUMINARIA SIMON NATH MODELO SXF DE 150 WATTS, 220 VOLTS, MARCA NATH SXF CAT:CNATSFX/GTF/0/2M_/NDL150W990/IAMXQ/1N_/C1/DG9007, INCLUYE: PRUEBAS DE FUNCIONAMIENTO, ANDAMIOS, MATERIALES, EQUIPO, PRUEBAS, HERRAMIENTA, MANO DE OBRA Y TODO LO NECESARIO PARA SU CORRECTA EJECUCION. P.U.C.T.T.</t>
  </si>
  <si>
    <t>SUMINISTRO E INSTALACION DE  ARBOTANTE DE 8.00m CON DOS LUMINARIAS SIMON NATH MODELO SXF CADA UNA DE 150 WATTS, 220 VOLTS, MARCA NATH SXF CAT: NATSFX/GTF/0/2M_/NDL150W990/IAMXQ/1N_/C1/DG9007, INCLUYE: PRUEBAS DE FUNCIONAMIENTO, ANDAMIOS, MATERIALES, EQUIPO, PRUEBAS, HERRAMIENTA, MANO DE OBRA Y TODO LO NECESARIO PARA SU CORRECTA EJECUCION. P.U.C.T.T.</t>
  </si>
  <si>
    <t>SUMINISTRO E INSTALACION JUEGO DE 4 ANCLAS  DE 3/4"Ø X1M DEDESARROLLO, 10CMS DE DOBLEZ Y 10 CM DE ROSCA, ACABADO NATURAL Y 8 TUERCAS HEXAGONALES. INCLUYE: MANO DE OBRA, HERRAMIENTA, EQUIPO Y TODO LO NECESARIO PARA SU CORRECTA INSTALACION. P.U.C.T.T.</t>
  </si>
  <si>
    <t>BASE DE CONCRETO PARA POSTES DE 7MTS  SOBRE GUARNICIONES-PARAPETOS DE PUENTES O MUROS, A BASE DE CONCRETO F´C=200 KG/CMS2, T.M.A. 3/4", PIRAMIDAL DE 0.35X0.35X0.90 MTS ARMADA CON VARILLA 4VS N°4 Y VARILLAS  N°3 A CADA 20 CMS. INCLUYE : SUMINISTRO DE MATERIALES, MANO DE OBRA, EXCAVACIÓN, HABILITADO, CIMBRA Y DESCIMBRA, ACABADO COMÚN, ARMADO, COLADO, VIBRADO, CURADO, RELLENO CON MATERIAL INERTE DE BANCO, COMPACTADO CON PISÓN DE MANO EN CAPAS DE 20 CMS.  AL 90% PROCTOR, ACARREOS, DESPERDICIOS, HERRAMIENTA, EQUIPO, LIMPIEZA, RETIRO DE SOBRANTES FUERA DE LA OBRA Y TODO LO NECESARIO PARA EL CORRECTO FUNCIONAMIENTO. P.U.C.T.T.</t>
  </si>
  <si>
    <t>SUMINISTRO E INSTALACIÓN DE CABLE DE ALUMINIO CAL.# 6 THHW CON AISLAMIENTO PARA 600 V. XHHW-2 90°C, INCLUYE : ACARREO AL LUGAR DE SU UTILIZACION, HERRAMIENTA, MANO DE OBRA Y TODO LO NECESARIO PARA SU CORRECTO FUNCIONAMIENTO. P.U.C.T.T.</t>
  </si>
  <si>
    <t>SUMINISTRO E INSTALACIÓN DE CABLE DE ALUMINIO CAL.# 8 THHW CON AISLAMIENTO PARA 600 V. XHHW-2 90°C, PARA TIERRA FISICA, INCLUYE : ACARREO AL LUGAR DE UTILIZACION, HERRAMIENTA, MANO DE OBRA Y TODO LO NECESARIO PARA SU CORRECTO FUNCIONAMIENTO. P.U.C.T.T.</t>
  </si>
  <si>
    <t>SUMINISTRO E INSTALACIÓN DE CABLE DE ALUMINIO CAL.#10 DSD THHW CON AISLAMIENTO PARA 600 V. XHHW-2 90°C MARCA STABILOY O SIMILAR, INCLUYE : ACARREO AL LUGAR DE UTILIZACION, HERRAMIENTA, MANO DE OBRA Y TODO LO NECESARIO PARA SU CORRECTO FUNCIONAMIENTO. (ALIMENTACION A LUMINARIAS). P.U.C.T.T.</t>
  </si>
  <si>
    <t>SUMINISTRO E INSTALACIÓN DE CABLE DE ALUMINIO CAL.#8 AWG CON AISLAMIENTO PARA 600 V. XHHW-2 90°C MARCA STABILOY O SIMILAR, INCLUYE : ACARREO AL LUGAR DE UTILIZACION, HERRAMIENTA, MANO DE OBRA Y TODO LO NECESARIO PARA SU CORRECTO FUNCIONAMIENTO. (ALIMENTACION A LUMINARIAS). P.U.C.T.T.</t>
  </si>
  <si>
    <t>SUMINISTRO E INSTALACIÓN DE CABLE DE ALUMINIO CAL.#10 AWG CON AISLAMIENTO PARA 600 V. XHHW-2 90°C MARCA STABILOY O SIMILAR, INCLUYE : ACARREO AL LUGAR DE UTILIZACION, HERRAMIENTA, MANO DE OBRA Y TODO LO NECESARIO PARA SU CORRECTO FUNCIONAMIENTO. (ALIMENTACION A LUMINARIAS). P.U.C.T.T.</t>
  </si>
  <si>
    <t>SUMINISTRO E INSTALACIÓN DE CABLE DE ALUMINIO CAL.#12 AWG CON AISLAMIENTO PARA 600 V. XHHW-2 90°C MARCA STABILOY O SIMILAR, INCLUYE : ACARREO AL LUGAR DE UTILIZACION, HERRAMIENTA, MANO DE OBRA Y TODO LO NECESARIO PARA SU CORRECTO FUNCIONAMIENTO. (ALIMENTACION A LUMINARIAS). P.U.C.T.T.</t>
  </si>
  <si>
    <t xml:space="preserve">SUMINISTRO E INSTALACIÓN DE POLIDUCTO CORRUGADO FLEXIBLE COLOR ROJO (SERVICIO PESADO) DE 35 MM DE DIAM. (2¨) ENTERRADO A 65CMS.  Y RECUBIERTO 5CMS. DE CONCRETO (F´C=100KGS/CM2)  INCLUYE GUÍA DE ALAMBRE GALVANIZADO, RUPTURA Y REPOSICIÓN DE CARPETAS Ò CAMELLONES Y TODO LO NECESARIO PARA SU CORRECTA INSTALACIÓN. P.U.C.T.T.   </t>
  </si>
  <si>
    <t>ML.</t>
  </si>
  <si>
    <t>SUMINISTRO E INSTALACIÓN DE POLIDUCTO CORRUGADO FLEXIBLE COLOR ROJO (SERVICIO PESADO) DE 27 MM DE DIAM. (1 1/4¨) ENTERRADO A 65CMS.  Y RECUBIERTO 5CMS. DE CONCRETO (F´C=100KGS/CM2)  INCLUYE GUÍA DE ALAMBRE GALVANIZADO, RUPTURA Y REPOSICIÓN DE CARPETAS Ò CAMELLONES Y TODO LO NECESARIO PARA SU CORRECTA INSTALACIÓN. P.U.C.T.T.</t>
  </si>
  <si>
    <t>SUMINISTRO E INSTALACIÓN DE POLIDUCTO CORRUGADO FLEXIBLE COLOR ROJO (SERVICIO PESADO) DE 21 MM DE DIAM. (1 1/4¨) ENTERRADO A 65CMS.  Y RECUBIERTO 5CMS. DE CONCRETO (F´C=100KGS/CM2)  INCLUYE GUÍA DE ALAMBRE GALVANIZADO, RUPTURA Y REPOSICIÓN DE CARPETAS Ò CAMELLONES Y TODO LO NECESARIO PARA SU CORRECTA INSTALACIÓN. P.U.C.T.T.</t>
  </si>
  <si>
    <t>SUMINISTRO E INSTALACIÓN DE  TUBO CONDUIT TIPO POLIDUCTO USO ELECTRICO PG-32 mm∅  INCLUYE GUÍA DE ALAMBRE GALVANIZADO, RUPTURA Y REPOSICIÓN DE CARPETAS Ò CAMELLONES Y TODO LO NECESARIO PARA SU CORRECTA INSTALACIÓN. P.U.C.T.T.</t>
  </si>
  <si>
    <t>SUMINISTRO E INSTALACIÓN DE TUBO CONDUIT TIPO POLIDUCTO USO ELECTRICO  PG-25 mm∅  INCLUYE GUÍA DE ALAMBRE GALVANIZADO, RUPTURA Y REPOSICIÓN DE CARPETAS Ò CAMELLONES Y TODO LO NECESARIO PARA SU CORRECTA INSTALACIÓN. P.U.C.T.T.</t>
  </si>
  <si>
    <t>SUMINISTRO E INSTALACIÓN DE INTERRUPTOR TERMOMAGNETICO EN CAJA MOLDEADA DE 50 AMP. MARCO 100AMP. 3F, 220 V.C.A.  MARCA SQUARE”D”, INCLUYE: ACARREO HASTA EL LUGAR DE UTILIZACION, EQUIPO, HERRAMIENTA, MANO DE OBRA Y TODO LO NECESARIO PARA SU CORRECTA EJECUCION. P.U.C.T.T.</t>
  </si>
  <si>
    <t>PZA.</t>
  </si>
  <si>
    <t>SUMINISTRO E INSTALACIÓN DE INTERRUPTOR TERMOMAGNETICO EN CAJA MOLDEADA DE 30 AMP. MARCO 100AMP. 2F,  220V.C.A.  MARCA SQUARE”D”  INCLUYE: ACARREO HASTA EL LUGAR DE UTILIZACION, EQUIPO, HERRAMIENTA, MANO DE OBRA Y TODO LO NECESARIO PARA SU CORRECTA EJECUCION. P.U.C.T.T.</t>
  </si>
  <si>
    <t>SUMINISTRO E INSTALACIÓN DE GABINETE HIMEL DE 1000X800X300MM  TIPO NEMA 3R PARA INSTALAR, INTERRUPTORES, CONTACTOR, SWITCH SELECTOR, KIT DE BARRA A TIERRA.  INCLUYE: ACARREO HASTA EL LUGAR DE UTILIZACION, EQUIPO, HERRAMIENTA, MANO DE OBRA Y TODO LO NECESARIO PARA SU CORRECTA EJECUCION. P.U.C.T.T.</t>
  </si>
  <si>
    <t>SUMINISTRO E INSTALACION DE REGISTRO ELECTRICO EN PISO FABRICADO EN SITIO DE 60X60X75 Cms. CON MARCO Y CONTRAMARCO DE ANGULO DE FIERRO, TODO CONSTRUIDO CON CONCRETO f'c=200Kg./Cm2. INCLUYE: ACARREO HASTA EL LUGAR DE UTILIZACION, EQUIPO, HERRAMIENTA, MANO DE OBRA Y TODO LO NECESARIO PARA SU CORRECTA EJECUCION. P.U.C.T.T.</t>
  </si>
  <si>
    <t>REGISTRO ELECTRICO EN PISO FABRICADO EN SITIO DE 80X80X75 Cms. CON MARCO Y CONTRAMARCO DE ANGULO DE FIERRO, TODO CONSTRUIDO CON CONCRETO f'c=200Kg./Cm2.  INCLUYE: ACARREO HASTA EL LUGAR DE UTILIZACION, EQUIPO, HERRAMIENTA, MANO DE OBRA Y TODO LO NECESARIO PARA SU CORRECTA EJECUCION. P.U.C.T.T.</t>
  </si>
  <si>
    <t>SUMINISTRO, COLOCACION DE ACERO DE REFUERZO EN BANCOS DE APOYO  CON ACERO CORRUGADO DE F'Y=4,200 KG/CM2, AMARRADO EN EL LUGAR CON ALAMBRE RECOCIDO. INCLUYE: MATERIALES, DESPERDICIOS, TRASLAPES (VER DETALLES DEL REFUERZO EN PLANOS), HABILITADO, COLOCACIÓN, ACARREOS, GANCHOS, SILLETAS, HERRAMIENTA, MANO DE OBRA Y TODO LO NECESARIO PARA LA CORRECTA EJECUCION. P.U.C.T.T.</t>
  </si>
  <si>
    <t>SUMINISTRO, HABILITADO Y COLOCACION DE ACERO DE REFUERZO EN LOSAS, CON ACERO CORRUGADO DE F'Y=4,200 KG/CM2, AMARRADO EN EL LUGAR CON ALAMBRE RECOCIDO. INCLUYE: MATERIALES, DESPERDICIOS, TRASLAPES (VER DETALLES DEL REFUERZO EN PLANOS), HABILITADO, COLOCACIÓN, ACARREOS, GANCHOS, SILLETAS, HERRAMIENTA, MANO DE OBRA Y TODO LO NECESARIO PARA LA CORRECTA EJECUCION. P.U.C.T.T.</t>
  </si>
  <si>
    <t>SUMINISTRO, HABILITADO Y COLOCACION DE ACERO DE REFUERZO EN REMATE DE PARAPETO, CON ACERO CORRUGADO DE F'Y=4,200 KG/CM2, AMARRADO EN EL LUGAR CON ALAMBRE RECOCIDO. INCLUYE: MATERIALES, DESPERDICIOS, TRASLAPES (VER DETALLES DEL REFUERZO EN PLANOS), HABILITADO, COLOCACIÓN, ACARREOS, GANCHOS, SILLETAS, HERRAMIENTA, MANO DE OBRA Y TODO LO NECESARIO PARA LA CORRECTA EJECUCION.</t>
  </si>
  <si>
    <t>CONSTRUCCION DE GUARNICION TIPO PECHO PALOMA, DE CONCRETO F'C= 150 KG//CM2, RECUBIERTO CON PINTURA AMARILLA PARA SEÑALAMIENTO VIAL LÍNEA VÍAL COLOR, MARCA COMEX O SIMILAR.</t>
  </si>
  <si>
    <t>TERRACERIA ESCARIFICADA DE 0.20 MTS. DE ESPESOR MEJORADA CON CEMENTO TIPO CPO AL 3% EN PESO, CONFORMADA Y COMPACTADA AL 95% DE SU P.V.S.M. SEGÚN PRUEBA DE LABORATORIO, INCLUYE: LA ESCARIFICACION DEL MATERIAL, EL SUMINISTRO Y ADICIÓN DE LOS MATERIALES ESTABILIZADORES QUE CUMPLAN CON LAS ESPECIFICACIONES CORRESPONDIENTES, AGUA PARA HUMEDAD ÓPTIMA, HOMOGENIZADO Y TENDIDO DEL MATERIAL, COMPACTACIÓN AL GRADO ESPECIFICADO, SUMINISTRO DE MATERIALES, FLETES Y ACARREOS, MANO DE OBRA, EQUIPO Y HERRAMIENTA Y TODO LO NECESARIO PARA LA CORRECTA EJECUCION DE LOS TRABAJOS.  P.U.C.T.T.</t>
  </si>
  <si>
    <t>SUMINISTRO Y COLOCACION DE CARPETA ASFALTICA DENSA DE ACUERDO A DISEÑO (CAPA CON APORTE ESTRUCTURAL) , TAMAÑO MAXIMO DE GRANULOMETRIA 1/2",  CONCRETO ASFÁLTICO ELABORADO EN PLANTA EN CALIENTE, FORMADO CON AGREGADO PÉTREO   Y CEMENTO ASFÁLTICO MODIFICADO  GRADO PG 76-16. AMBOS MATERIALES DEBERÁN CUMPLIR CON LAS ESPECIFICACIONES PARTICULARES Y LAS APLICABLES EN CADA CASO. LA MEZCLA ASFÁLTICA DEBERÁ DISEÑARSE PARA  EL PROTOCOLO AMAAC NIVEL II,  ESTA CAPA SERÁ DE CONCRETO ASFÁLTICO MODIFICADO CON ADITIVO  SBS O SBR  EN  EL  ESPESOR INDICADO. LA CARPETA ASFALTICA TERMINADA DEBERA TENER UNA PERMEABILIDAD MENOR AL 10% CUMPLIENDO CON LO ESTABLECIDO EN LAS ESPECIFICACIONES PARTICULARES.  P.U.C.T.T.</t>
  </si>
  <si>
    <t>SUMINISTRO Y COLOCACIÓN DE CARPETA ASFÁLTICA PARA RENIVELACION, COMPACTADA DEL 93.0 AL 98.0 % DE SU GRAVEDAD TEÓRICA MÁXIMA GMM CORRESPONDIENTE, TAMAÑO NOMINAL DE GRANULOMETRÍA ½”, CONCRETO ASFALTICO ELABORADO EN PLANTA EN CALIENTE, FORMADO CON AGREGADO PÉTREO DE TRITURACIÓN TOTAL Y CEMENTO ASFALTICO MODIFICADO CON POLIMERO STYLINK o SIMILAR PG 76H-16. AMBOS MATERIALES DEBERÁN CUMPLIR CON LAS ESPECIFICACIONES PARTICULARES Y LAS APLICABLES EN CADA CASO. LA MEZCLA ASFÁLTICA DEBERÁ DISEÑARSE CON METODOLOGÍA AMAAC NIVEL II, INCLUYENDO: BARRIDO POR MEDIO MECÁNICOS, RIEGO DE LIGA CON PRODUCTO ASFALTICO EMULSIFICADO QUE CUMPLA LAS ESPECIFICACIONES APLICABLES A RAZÓN DE 0.6 LTS/M2, SUMINISTRO DE TODOS LOS MATERIALES, DISEÑO Y CONTROL DE LA MEZCLA ASFÁLTICA EN PLANTA Y DURANTE EL TENDIDO POR LABORATORIO ACREDITADO POR LA EMA EN EL ÁREA DE MEZCLAS ASFÁLTICAS, EQUIPO, HERRAMIENTA, MANO DE OBRA, FLETES, ACARREOS Y TODO LO NECESARIO PARA LA CORRECTA EJECUCIÓN DE LOS TRABAJOS. P.U.C.T.T.</t>
  </si>
  <si>
    <t>SUMINISTRO Y COLOCACIÓN DE CARPETA ASFÁLTICA DE 5 CMS. DE ESPESOR, COMPACTADA DEL 93.0 AL 98.0 % DE SU GRAVEDAD TEÓRICA MÁXIMA GMM CORRESPONDIENTE, TAMAÑO NOMINAL DE GRANULOMETRÍA ½”, CONCRETO ASFALTICO ELABORADO EN PLANTA EN CALIENTE, FORMADO CON AGREGADO PÉTREO DE TRITURACIÓN TOTAL Y CEMENTO ASFALTICO MODIFICADO CON POLIMERO STYLINK o SIMILAR  PG 76H-16. AMBOS MATERIALES DEBERÁN CUMPLIR CON LAS ESPECIFICACIONES PARTICULARES Y LAS APLICABLES EN CADA CASO, INCLUYENDO ESPECIALMENTE LOS COEFICIENTES DE FRICCIÓN Y TEXTURA APLICABLES. LA MEZCLA ASFÁLTICA DEBERÁ DISEÑARSE CON METODOLOGÍA AMAAC NIVEL II, INCLUYENDO: BARRIDO POR MEDIO MECÁNICOS, RIEGO DE LIGA CON PRODUCTO ASFALTICO EMULSIFICADO QUE CUMPLA LAS ESPECIFICACIONES APLICABLES A RAZÓN DE 0.6 LTS/M2, SUMINISTRO DE TODOS LOS MATERIALES, DISEÑO Y CONTROL DE LA MEZCLA ASFÁLTICA EN PLANTA Y DURANTE EL TENDIDO POR LABORATORIO ACREDITADO POR LA EMA EN EL ÁREA DE MEZCLAS ASFÁLTICAS ENIVELACION DE REJILLAS PLUVIALES, REGISTROS DE VALVULAS, TAPAS Y BROCALES DE DRENAJE SANITARIO, EQUIPO, HERRAMIENTA, MANO DE OBRA, FLETES, ACARREOS Y TODO LO NECESARIO PARA LA CORRECTA EJECUCIÓN DE LOS TRABAJOS. P.U.C.T.T.</t>
  </si>
  <si>
    <t>COLONIA LAS LOMAS, SAN LUIS POTOSÍ, S.L.P.</t>
  </si>
  <si>
    <t>LO-EST-245800030-62-2023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</si>
</sst>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4">
    <numFmt numFmtId="44" formatCode="_-&quot;$&quot;* #,##0.00_-;\-&quot;$&quot;* #,##0.00_-;_-&quot;$&quot;* &quot;-&quot;??_-;_-@_-"/>
    <numFmt numFmtId="43" formatCode="_-* #,##0.00_-;\-* #,##0.00_-;_-* &quot;-&quot;??_-;_-@_-"/>
    <numFmt numFmtId="164" formatCode="&quot;$&quot;#,##0.00"/>
    <numFmt numFmtId="165" formatCode="#,##0.0"/>
  </numFmts>
  <fonts count="20" x14ac:knownFonts="1">
    <font>
      <sz val="10"/>
      <name val="Arial"/>
    </font>
    <font>
      <sz val="11"/>
      <color theme="1"/>
      <name val="Calibri"/>
      <family val="2"/>
      <scheme val="minor"/>
    </font>
    <font>
      <sz val="11"/>
      <color theme="1"/>
      <name val="Calibri"/>
      <family val="2"/>
      <scheme val="minor"/>
    </font>
    <font>
      <sz val="10"/>
      <name val="Arial"/>
      <family val="2"/>
    </font>
    <font>
      <b/>
      <sz val="10"/>
      <name val="Arial"/>
      <family val="2"/>
    </font>
    <font>
      <sz val="9"/>
      <name val="Arial"/>
      <family val="2"/>
    </font>
    <font>
      <sz val="11"/>
      <color rgb="FF000000"/>
      <name val="Calibri"/>
      <family val="2"/>
    </font>
    <font>
      <b/>
      <sz val="10"/>
      <color theme="1"/>
      <name val="Arial"/>
      <family val="2"/>
    </font>
    <font>
      <b/>
      <u/>
      <sz val="10"/>
      <name val="Arial"/>
      <family val="2"/>
    </font>
    <font>
      <b/>
      <sz val="16"/>
      <name val="Arial"/>
      <family val="2"/>
    </font>
    <font>
      <b/>
      <sz val="9"/>
      <name val="Arial"/>
      <family val="2"/>
    </font>
    <font>
      <sz val="8"/>
      <name val="Arial"/>
      <family val="2"/>
    </font>
    <font>
      <sz val="10"/>
      <name val="Arial"/>
      <family val="2"/>
    </font>
    <font>
      <b/>
      <sz val="9"/>
      <color theme="0"/>
      <name val="Arial"/>
      <family val="2"/>
    </font>
    <font>
      <sz val="9"/>
      <color theme="0"/>
      <name val="Arial"/>
      <family val="2"/>
    </font>
    <font>
      <sz val="8"/>
      <color theme="1"/>
      <name val="Arial"/>
      <family val="2"/>
    </font>
    <font>
      <sz val="9"/>
      <color theme="1"/>
      <name val="Arial"/>
      <family val="2"/>
    </font>
    <font>
      <b/>
      <sz val="9"/>
      <color theme="1"/>
      <name val="Arial"/>
      <family val="2"/>
    </font>
    <font>
      <b/>
      <sz val="8"/>
      <color theme="1"/>
      <name val="Arial"/>
      <family val="2"/>
    </font>
    <font>
      <b/>
      <sz val="8"/>
      <name val="Arial"/>
      <family val="2"/>
    </font>
  </fonts>
  <fills count="10">
    <fill>
      <patternFill patternType="none"/>
    </fill>
    <fill>
      <patternFill patternType="gray125"/>
    </fill>
    <fill>
      <patternFill patternType="solid">
        <fgColor theme="0" tint="-4.9989318521683403E-2"/>
        <bgColor indexed="64"/>
      </patternFill>
    </fill>
    <fill>
      <patternFill patternType="solid">
        <fgColor rgb="FFFFFF00"/>
        <bgColor indexed="64"/>
      </patternFill>
    </fill>
    <fill>
      <patternFill patternType="solid">
        <fgColor theme="0" tint="-0.249977111117893"/>
        <bgColor indexed="64"/>
      </patternFill>
    </fill>
    <fill>
      <patternFill patternType="solid">
        <fgColor theme="6" tint="0.79998168889431442"/>
        <bgColor indexed="64"/>
      </patternFill>
    </fill>
    <fill>
      <patternFill patternType="solid">
        <fgColor theme="0" tint="-0.14999847407452621"/>
        <bgColor indexed="64"/>
      </patternFill>
    </fill>
    <fill>
      <patternFill patternType="solid">
        <fgColor indexed="9"/>
        <bgColor indexed="64"/>
      </patternFill>
    </fill>
    <fill>
      <patternFill patternType="solid">
        <fgColor theme="0"/>
        <bgColor indexed="64"/>
      </patternFill>
    </fill>
    <fill>
      <patternFill patternType="solid">
        <fgColor rgb="FF92D050"/>
        <bgColor indexed="64"/>
      </patternFill>
    </fill>
  </fills>
  <borders count="19">
    <border>
      <left/>
      <right/>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10">
    <xf numFmtId="0" fontId="0" fillId="0" borderId="0"/>
    <xf numFmtId="0" fontId="2" fillId="0" borderId="0"/>
    <xf numFmtId="44" fontId="2" fillId="0" borderId="0" applyFont="0" applyFill="0" applyBorder="0" applyAlignment="0" applyProtection="0"/>
    <xf numFmtId="44" fontId="3" fillId="0" borderId="0" applyFont="0" applyFill="0" applyBorder="0" applyAlignment="0" applyProtection="0"/>
    <xf numFmtId="0" fontId="6" fillId="0" borderId="0"/>
    <xf numFmtId="0" fontId="3" fillId="0" borderId="0"/>
    <xf numFmtId="43" fontId="12" fillId="0" borderId="0" applyFont="0" applyFill="0" applyBorder="0" applyAlignment="0" applyProtection="0"/>
    <xf numFmtId="0" fontId="1" fillId="0" borderId="0"/>
    <xf numFmtId="0" fontId="3" fillId="0" borderId="0"/>
    <xf numFmtId="0" fontId="1" fillId="0" borderId="0"/>
  </cellStyleXfs>
  <cellXfs count="94">
    <xf numFmtId="0" fontId="0" fillId="0" borderId="0" xfId="0"/>
    <xf numFmtId="0" fontId="3" fillId="0" borderId="0" xfId="0" applyFont="1" applyAlignment="1">
      <alignment horizontal="center" vertical="top"/>
    </xf>
    <xf numFmtId="0" fontId="3" fillId="0" borderId="0" xfId="0" applyFont="1"/>
    <xf numFmtId="2" fontId="3" fillId="0" borderId="0" xfId="0" applyNumberFormat="1" applyFont="1" applyAlignment="1">
      <alignment horizontal="center" vertical="top"/>
    </xf>
    <xf numFmtId="0" fontId="3" fillId="0" borderId="0" xfId="0" applyFont="1" applyAlignment="1">
      <alignment horizontal="justify" vertical="top" wrapText="1"/>
    </xf>
    <xf numFmtId="165" fontId="3" fillId="0" borderId="0" xfId="0" applyNumberFormat="1" applyFont="1" applyAlignment="1">
      <alignment vertical="top"/>
    </xf>
    <xf numFmtId="164" fontId="3" fillId="0" borderId="0" xfId="0" applyNumberFormat="1" applyFont="1" applyAlignment="1">
      <alignment vertical="top"/>
    </xf>
    <xf numFmtId="0" fontId="4" fillId="0" borderId="0" xfId="0" applyFont="1" applyAlignment="1">
      <alignment horizontal="center" vertical="top"/>
    </xf>
    <xf numFmtId="0" fontId="4" fillId="0" borderId="0" xfId="0" applyFont="1" applyAlignment="1">
      <alignment horizontal="justify" vertical="top" wrapText="1"/>
    </xf>
    <xf numFmtId="165" fontId="4" fillId="0" borderId="0" xfId="0" applyNumberFormat="1" applyFont="1" applyAlignment="1">
      <alignment vertical="top"/>
    </xf>
    <xf numFmtId="0" fontId="4" fillId="0" borderId="0" xfId="0" applyFont="1" applyAlignment="1">
      <alignment horizontal="centerContinuous"/>
    </xf>
    <xf numFmtId="0" fontId="0" fillId="3" borderId="0" xfId="0" applyFill="1"/>
    <xf numFmtId="2" fontId="4" fillId="0" borderId="5" xfId="0" applyNumberFormat="1" applyFont="1" applyBorder="1" applyAlignment="1">
      <alignment horizontal="centerContinuous"/>
    </xf>
    <xf numFmtId="2" fontId="4" fillId="0" borderId="5" xfId="0" applyNumberFormat="1" applyFont="1" applyBorder="1" applyAlignment="1">
      <alignment horizontal="left"/>
    </xf>
    <xf numFmtId="0" fontId="4" fillId="0" borderId="0" xfId="0" applyFont="1" applyAlignment="1">
      <alignment horizontal="justify" wrapText="1"/>
    </xf>
    <xf numFmtId="0" fontId="8" fillId="0" borderId="0" xfId="0" applyFont="1" applyAlignment="1">
      <alignment horizontal="left"/>
    </xf>
    <xf numFmtId="0" fontId="4" fillId="0" borderId="6" xfId="0" applyFont="1" applyBorder="1" applyAlignment="1">
      <alignment horizontal="center" vertical="top"/>
    </xf>
    <xf numFmtId="0" fontId="7" fillId="0" borderId="5" xfId="0" applyFont="1" applyBorder="1" applyAlignment="1">
      <alignment horizontal="left" vertical="top"/>
    </xf>
    <xf numFmtId="0" fontId="8" fillId="0" borderId="6" xfId="0" applyFont="1" applyBorder="1" applyAlignment="1">
      <alignment vertical="center" wrapText="1"/>
    </xf>
    <xf numFmtId="2" fontId="4" fillId="0" borderId="5" xfId="0" applyNumberFormat="1" applyFont="1" applyBorder="1" applyAlignment="1">
      <alignment horizontal="left" vertical="top"/>
    </xf>
    <xf numFmtId="164" fontId="3" fillId="0" borderId="6" xfId="0" applyNumberFormat="1" applyFont="1" applyBorder="1" applyAlignment="1">
      <alignment vertical="top"/>
    </xf>
    <xf numFmtId="0" fontId="4" fillId="2" borderId="7" xfId="0" applyFont="1" applyFill="1" applyBorder="1" applyAlignment="1">
      <alignment horizontal="center" vertical="center" wrapText="1"/>
    </xf>
    <xf numFmtId="0" fontId="4" fillId="2" borderId="8" xfId="0" applyFont="1" applyFill="1" applyBorder="1" applyAlignment="1">
      <alignment horizontal="center" vertical="center" wrapText="1"/>
    </xf>
    <xf numFmtId="0" fontId="4" fillId="2" borderId="9" xfId="0" applyFont="1" applyFill="1" applyBorder="1" applyAlignment="1">
      <alignment horizontal="center" vertical="center" wrapText="1"/>
    </xf>
    <xf numFmtId="4" fontId="5" fillId="0" borderId="0" xfId="0" applyNumberFormat="1" applyFont="1" applyAlignment="1">
      <alignment vertical="top"/>
    </xf>
    <xf numFmtId="44" fontId="5" fillId="0" borderId="0" xfId="3" applyFont="1" applyFill="1" applyBorder="1" applyAlignment="1">
      <alignment horizontal="center" vertical="top"/>
    </xf>
    <xf numFmtId="2" fontId="5" fillId="0" borderId="0" xfId="0" applyNumberFormat="1" applyFont="1" applyAlignment="1">
      <alignment horizontal="center" vertical="top"/>
    </xf>
    <xf numFmtId="0" fontId="5" fillId="0" borderId="0" xfId="0" applyFont="1" applyAlignment="1">
      <alignment horizontal="center" vertical="top"/>
    </xf>
    <xf numFmtId="0" fontId="5" fillId="0" borderId="0" xfId="0" applyFont="1" applyAlignment="1">
      <alignment horizontal="justify" vertical="top"/>
    </xf>
    <xf numFmtId="0" fontId="5" fillId="0" borderId="1" xfId="0" applyFont="1" applyBorder="1" applyAlignment="1">
      <alignment horizontal="center" vertical="top"/>
    </xf>
    <xf numFmtId="0" fontId="5" fillId="0" borderId="1" xfId="0" applyFont="1" applyBorder="1" applyAlignment="1">
      <alignment horizontal="justify" vertical="top"/>
    </xf>
    <xf numFmtId="0" fontId="3" fillId="0" borderId="0" xfId="0" applyFont="1" applyAlignment="1">
      <alignment vertical="top"/>
    </xf>
    <xf numFmtId="44" fontId="5" fillId="0" borderId="0" xfId="3" applyFont="1" applyFill="1" applyBorder="1" applyAlignment="1">
      <alignment vertical="top"/>
    </xf>
    <xf numFmtId="44" fontId="4" fillId="0" borderId="0" xfId="3" applyFont="1" applyFill="1" applyBorder="1" applyAlignment="1">
      <alignment horizontal="right" vertical="top"/>
    </xf>
    <xf numFmtId="44" fontId="4" fillId="0" borderId="0" xfId="3" applyFont="1" applyAlignment="1">
      <alignment vertical="top"/>
    </xf>
    <xf numFmtId="0" fontId="15" fillId="0" borderId="1" xfId="7" applyFont="1" applyBorder="1" applyAlignment="1">
      <alignment horizontal="center" vertical="top" wrapText="1"/>
    </xf>
    <xf numFmtId="0" fontId="11" fillId="0" borderId="1" xfId="0" applyFont="1" applyBorder="1" applyAlignment="1" applyProtection="1">
      <alignment horizontal="justify" vertical="top" wrapText="1"/>
      <protection hidden="1"/>
    </xf>
    <xf numFmtId="44" fontId="5" fillId="6" borderId="17" xfId="3" applyFont="1" applyFill="1" applyBorder="1" applyAlignment="1" applyProtection="1">
      <alignment horizontal="center" vertical="top" wrapText="1"/>
      <protection hidden="1"/>
    </xf>
    <xf numFmtId="44" fontId="5" fillId="6" borderId="18" xfId="3" applyFont="1" applyFill="1" applyBorder="1" applyAlignment="1" applyProtection="1">
      <alignment horizontal="center" vertical="top" wrapText="1"/>
      <protection hidden="1"/>
    </xf>
    <xf numFmtId="0" fontId="10" fillId="6" borderId="16" xfId="0" applyFont="1" applyFill="1" applyBorder="1" applyAlignment="1" applyProtection="1">
      <alignment vertical="top" wrapText="1"/>
      <protection hidden="1"/>
    </xf>
    <xf numFmtId="0" fontId="10" fillId="6" borderId="17" xfId="0" applyFont="1" applyFill="1" applyBorder="1" applyAlignment="1" applyProtection="1">
      <alignment vertical="top" wrapText="1"/>
      <protection hidden="1"/>
    </xf>
    <xf numFmtId="44" fontId="10" fillId="6" borderId="17" xfId="3" applyFont="1" applyFill="1" applyBorder="1" applyAlignment="1" applyProtection="1">
      <alignment vertical="top" wrapText="1"/>
      <protection hidden="1"/>
    </xf>
    <xf numFmtId="44" fontId="10" fillId="6" borderId="17" xfId="3" applyFont="1" applyFill="1" applyBorder="1" applyAlignment="1" applyProtection="1">
      <alignment horizontal="center" vertical="top" wrapText="1"/>
      <protection hidden="1"/>
    </xf>
    <xf numFmtId="44" fontId="10" fillId="6" borderId="18" xfId="3" applyFont="1" applyFill="1" applyBorder="1" applyAlignment="1" applyProtection="1">
      <alignment vertical="top" wrapText="1"/>
      <protection hidden="1"/>
    </xf>
    <xf numFmtId="0" fontId="3" fillId="0" borderId="1" xfId="0" applyFont="1" applyBorder="1" applyAlignment="1" applyProtection="1">
      <alignment horizontal="center" vertical="top"/>
      <protection hidden="1"/>
    </xf>
    <xf numFmtId="43" fontId="3" fillId="0" borderId="1" xfId="6" applyFont="1" applyFill="1" applyBorder="1" applyAlignment="1" applyProtection="1">
      <alignment horizontal="center" vertical="top"/>
      <protection hidden="1"/>
    </xf>
    <xf numFmtId="44" fontId="3" fillId="0" borderId="1" xfId="3" applyFont="1" applyBorder="1" applyAlignment="1" applyProtection="1">
      <alignment horizontal="center" vertical="top"/>
      <protection hidden="1"/>
    </xf>
    <xf numFmtId="44" fontId="16" fillId="0" borderId="1" xfId="3" applyFont="1" applyFill="1" applyBorder="1" applyAlignment="1" applyProtection="1">
      <alignment horizontal="center" vertical="top" wrapText="1"/>
      <protection locked="0"/>
    </xf>
    <xf numFmtId="44" fontId="5" fillId="7" borderId="1" xfId="3" applyFont="1" applyFill="1" applyBorder="1" applyAlignment="1" applyProtection="1">
      <alignment horizontal="center" vertical="top"/>
    </xf>
    <xf numFmtId="2" fontId="5" fillId="8" borderId="1" xfId="0" applyNumberFormat="1" applyFont="1" applyFill="1" applyBorder="1" applyAlignment="1">
      <alignment horizontal="center" vertical="top" wrapText="1"/>
    </xf>
    <xf numFmtId="4" fontId="5" fillId="0" borderId="1" xfId="8" applyNumberFormat="1" applyFont="1" applyBorder="1" applyAlignment="1">
      <alignment horizontal="center" vertical="top" wrapText="1"/>
    </xf>
    <xf numFmtId="44" fontId="5" fillId="0" borderId="1" xfId="0" applyNumberFormat="1" applyFont="1" applyBorder="1" applyAlignment="1" applyProtection="1">
      <alignment horizontal="center" vertical="top"/>
      <protection hidden="1"/>
    </xf>
    <xf numFmtId="44" fontId="10" fillId="0" borderId="1" xfId="0" applyNumberFormat="1" applyFont="1" applyBorder="1" applyAlignment="1" applyProtection="1">
      <alignment horizontal="right" vertical="top" wrapText="1"/>
      <protection hidden="1"/>
    </xf>
    <xf numFmtId="44" fontId="10" fillId="7" borderId="1" xfId="3" applyFont="1" applyFill="1" applyBorder="1" applyAlignment="1" applyProtection="1">
      <alignment horizontal="center" vertical="top"/>
    </xf>
    <xf numFmtId="0" fontId="17" fillId="6" borderId="17" xfId="0" applyFont="1" applyFill="1" applyBorder="1" applyAlignment="1" applyProtection="1">
      <alignment vertical="top" wrapText="1"/>
      <protection hidden="1"/>
    </xf>
    <xf numFmtId="44" fontId="17" fillId="6" borderId="17" xfId="3" applyFont="1" applyFill="1" applyBorder="1" applyAlignment="1" applyProtection="1">
      <alignment vertical="top"/>
      <protection hidden="1"/>
    </xf>
    <xf numFmtId="44" fontId="16" fillId="6" borderId="17" xfId="3" applyFont="1" applyFill="1" applyBorder="1" applyAlignment="1" applyProtection="1">
      <alignment horizontal="center" vertical="top" wrapText="1"/>
      <protection hidden="1"/>
    </xf>
    <xf numFmtId="44" fontId="16" fillId="6" borderId="18" xfId="3" applyFont="1" applyFill="1" applyBorder="1" applyAlignment="1" applyProtection="1">
      <alignment horizontal="center" vertical="top" wrapText="1"/>
      <protection hidden="1"/>
    </xf>
    <xf numFmtId="44" fontId="16" fillId="0" borderId="1" xfId="3" applyFont="1" applyFill="1" applyBorder="1" applyAlignment="1" applyProtection="1">
      <alignment horizontal="center" vertical="top" wrapText="1"/>
    </xf>
    <xf numFmtId="44" fontId="17" fillId="0" borderId="1" xfId="3" applyFont="1" applyFill="1" applyBorder="1" applyAlignment="1" applyProtection="1">
      <alignment horizontal="right" vertical="top" wrapText="1"/>
    </xf>
    <xf numFmtId="44" fontId="10" fillId="7" borderId="1" xfId="3" applyFont="1" applyFill="1" applyBorder="1" applyAlignment="1" applyProtection="1">
      <alignment horizontal="right" vertical="top"/>
    </xf>
    <xf numFmtId="0" fontId="16" fillId="0" borderId="1" xfId="9" applyFont="1" applyBorder="1" applyAlignment="1">
      <alignment horizontal="center" vertical="top" wrapText="1"/>
    </xf>
    <xf numFmtId="1" fontId="13" fillId="9" borderId="16" xfId="0" applyNumberFormat="1" applyFont="1" applyFill="1" applyBorder="1" applyAlignment="1">
      <alignment horizontal="center" vertical="center"/>
    </xf>
    <xf numFmtId="0" fontId="13" fillId="9" borderId="17" xfId="0" applyFont="1" applyFill="1" applyBorder="1" applyAlignment="1" applyProtection="1">
      <alignment vertical="center"/>
      <protection hidden="1"/>
    </xf>
    <xf numFmtId="2" fontId="14" fillId="9" borderId="17" xfId="0" applyNumberFormat="1" applyFont="1" applyFill="1" applyBorder="1" applyAlignment="1" applyProtection="1">
      <alignment horizontal="center" vertical="center"/>
      <protection hidden="1"/>
    </xf>
    <xf numFmtId="44" fontId="13" fillId="9" borderId="17" xfId="3" applyFont="1" applyFill="1" applyBorder="1" applyAlignment="1" applyProtection="1">
      <alignment vertical="center"/>
      <protection hidden="1"/>
    </xf>
    <xf numFmtId="44" fontId="13" fillId="9" borderId="17" xfId="3" applyFont="1" applyFill="1" applyBorder="1" applyAlignment="1" applyProtection="1">
      <alignment horizontal="center" vertical="center" wrapText="1"/>
      <protection hidden="1"/>
    </xf>
    <xf numFmtId="44" fontId="13" fillId="9" borderId="18" xfId="3" applyFont="1" applyFill="1" applyBorder="1" applyAlignment="1" applyProtection="1">
      <alignment vertical="center"/>
      <protection hidden="1"/>
    </xf>
    <xf numFmtId="0" fontId="10" fillId="0" borderId="16" xfId="0" applyFont="1" applyBorder="1" applyAlignment="1" applyProtection="1">
      <alignment vertical="top" wrapText="1"/>
      <protection hidden="1"/>
    </xf>
    <xf numFmtId="0" fontId="10" fillId="0" borderId="17" xfId="0" applyFont="1" applyBorder="1" applyAlignment="1" applyProtection="1">
      <alignment vertical="top" wrapText="1"/>
      <protection hidden="1"/>
    </xf>
    <xf numFmtId="44" fontId="10" fillId="0" borderId="17" xfId="3" applyFont="1" applyFill="1" applyBorder="1" applyAlignment="1" applyProtection="1">
      <alignment vertical="top" wrapText="1"/>
      <protection hidden="1"/>
    </xf>
    <xf numFmtId="44" fontId="10" fillId="0" borderId="17" xfId="3" applyFont="1" applyFill="1" applyBorder="1" applyAlignment="1" applyProtection="1">
      <alignment horizontal="center" vertical="top" wrapText="1"/>
      <protection hidden="1"/>
    </xf>
    <xf numFmtId="44" fontId="10" fillId="0" borderId="18" xfId="3" applyFont="1" applyFill="1" applyBorder="1" applyAlignment="1" applyProtection="1">
      <alignment vertical="top" wrapText="1"/>
      <protection hidden="1"/>
    </xf>
    <xf numFmtId="0" fontId="18" fillId="0" borderId="1" xfId="7" applyFont="1" applyBorder="1" applyAlignment="1">
      <alignment horizontal="center" vertical="top" wrapText="1"/>
    </xf>
    <xf numFmtId="0" fontId="19" fillId="0" borderId="1" xfId="0" applyFont="1" applyBorder="1" applyAlignment="1" applyProtection="1">
      <alignment horizontal="justify" vertical="top" wrapText="1"/>
      <protection hidden="1"/>
    </xf>
    <xf numFmtId="0" fontId="4" fillId="0" borderId="1" xfId="0" applyFont="1" applyBorder="1" applyAlignment="1" applyProtection="1">
      <alignment horizontal="center" vertical="top"/>
      <protection hidden="1"/>
    </xf>
    <xf numFmtId="43" fontId="4" fillId="0" borderId="1" xfId="6" applyFont="1" applyFill="1" applyBorder="1" applyAlignment="1" applyProtection="1">
      <alignment horizontal="center" vertical="top"/>
      <protection hidden="1"/>
    </xf>
    <xf numFmtId="44" fontId="4" fillId="0" borderId="1" xfId="3" applyFont="1" applyBorder="1" applyAlignment="1" applyProtection="1">
      <alignment horizontal="center" vertical="top"/>
      <protection hidden="1"/>
    </xf>
    <xf numFmtId="44" fontId="17" fillId="0" borderId="1" xfId="3" applyFont="1" applyFill="1" applyBorder="1" applyAlignment="1" applyProtection="1">
      <alignment horizontal="center" vertical="top" wrapText="1"/>
      <protection locked="0"/>
    </xf>
    <xf numFmtId="0" fontId="4" fillId="3" borderId="0" xfId="0" applyFont="1" applyFill="1"/>
    <xf numFmtId="2" fontId="15" fillId="0" borderId="1" xfId="7" applyNumberFormat="1" applyFont="1" applyBorder="1" applyAlignment="1">
      <alignment horizontal="center" vertical="top" wrapText="1"/>
    </xf>
    <xf numFmtId="0" fontId="3" fillId="5" borderId="10" xfId="0" applyFont="1" applyFill="1" applyBorder="1" applyAlignment="1">
      <alignment horizontal="center" vertical="top" wrapText="1"/>
    </xf>
    <xf numFmtId="0" fontId="3" fillId="5" borderId="11" xfId="0" applyFont="1" applyFill="1" applyBorder="1" applyAlignment="1">
      <alignment horizontal="center" vertical="top" wrapText="1"/>
    </xf>
    <xf numFmtId="0" fontId="3" fillId="5" borderId="12" xfId="0" applyFont="1" applyFill="1" applyBorder="1" applyAlignment="1">
      <alignment horizontal="center" vertical="top" wrapText="1"/>
    </xf>
    <xf numFmtId="0" fontId="3" fillId="5" borderId="13" xfId="0" applyFont="1" applyFill="1" applyBorder="1" applyAlignment="1">
      <alignment horizontal="center" vertical="top" wrapText="1"/>
    </xf>
    <xf numFmtId="0" fontId="3" fillId="5" borderId="14" xfId="0" applyFont="1" applyFill="1" applyBorder="1" applyAlignment="1">
      <alignment horizontal="center" vertical="top" wrapText="1"/>
    </xf>
    <xf numFmtId="0" fontId="3" fillId="5" borderId="15" xfId="0" applyFont="1" applyFill="1" applyBorder="1" applyAlignment="1">
      <alignment horizontal="center" vertical="top" wrapText="1"/>
    </xf>
    <xf numFmtId="0" fontId="9" fillId="4" borderId="2" xfId="0" applyFont="1" applyFill="1" applyBorder="1" applyAlignment="1">
      <alignment horizontal="center" vertical="center"/>
    </xf>
    <xf numFmtId="0" fontId="9" fillId="4" borderId="3" xfId="0" applyFont="1" applyFill="1" applyBorder="1" applyAlignment="1">
      <alignment horizontal="center" vertical="center"/>
    </xf>
    <xf numFmtId="0" fontId="9" fillId="4" borderId="4" xfId="0" applyFont="1" applyFill="1" applyBorder="1" applyAlignment="1">
      <alignment horizontal="center" vertical="center"/>
    </xf>
    <xf numFmtId="0" fontId="4" fillId="0" borderId="0" xfId="0" applyFont="1" applyAlignment="1">
      <alignment horizontal="center" vertical="center"/>
    </xf>
    <xf numFmtId="0" fontId="4" fillId="0" borderId="6" xfId="0" applyFont="1" applyBorder="1" applyAlignment="1">
      <alignment horizontal="center" vertical="center"/>
    </xf>
    <xf numFmtId="0" fontId="8" fillId="0" borderId="0" xfId="0" applyFont="1" applyAlignment="1">
      <alignment horizontal="justify" vertical="top" wrapText="1"/>
    </xf>
    <xf numFmtId="0" fontId="8" fillId="0" borderId="0" xfId="0" applyFont="1" applyAlignment="1">
      <alignment horizontal="left" vertical="center" wrapText="1"/>
    </xf>
  </cellXfs>
  <cellStyles count="10">
    <cellStyle name="Millares" xfId="6" builtinId="3"/>
    <cellStyle name="Moneda 2" xfId="2" xr:uid="{00000000-0005-0000-0000-000002000000}"/>
    <cellStyle name="Moneda 4" xfId="3" xr:uid="{00000000-0005-0000-0000-000003000000}"/>
    <cellStyle name="Normal" xfId="0" builtinId="0"/>
    <cellStyle name="Normal 11" xfId="8" xr:uid="{EBF6C53F-7532-4C03-88DF-D8F7B66BC468}"/>
    <cellStyle name="Normal 13 2" xfId="7" xr:uid="{4121ABC7-6B94-476B-BC2E-7D6EF388B969}"/>
    <cellStyle name="Normal 14 2 3" xfId="9" xr:uid="{08477C12-E1E6-4495-ACE9-E391E558971D}"/>
    <cellStyle name="Normal 2" xfId="1" xr:uid="{00000000-0005-0000-0000-000005000000}"/>
    <cellStyle name="Normal 2 2" xfId="4" xr:uid="{00000000-0005-0000-0000-000006000000}"/>
    <cellStyle name="Normal 3" xfId="5" xr:uid="{00000000-0005-0000-0000-000007000000}"/>
  </cellStyles>
  <dxfs count="1">
    <dxf>
      <font>
        <condense val="0"/>
        <extend val="0"/>
        <color indexed="53"/>
      </font>
      <fill>
        <patternFill>
          <bgColor indexed="43"/>
        </patternFill>
      </fill>
    </dxf>
  </dxfs>
  <tableStyles count="1" defaultTableStyle="TableStyleMedium9" defaultPivotStyle="PivotStyleLight16">
    <tableStyle name="Invisible" pivot="0" table="0" count="0" xr9:uid="{51B9F724-A829-4F20-8BB4-A84552E298C0}"/>
  </tableStyles>
  <colors>
    <mruColors>
      <color rgb="FFCC99FF"/>
      <color rgb="FF00CCFF"/>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6</xdr:col>
      <xdr:colOff>208704</xdr:colOff>
      <xdr:row>1</xdr:row>
      <xdr:rowOff>17144</xdr:rowOff>
    </xdr:from>
    <xdr:to>
      <xdr:col>6</xdr:col>
      <xdr:colOff>1182368</xdr:colOff>
      <xdr:row>5</xdr:row>
      <xdr:rowOff>61606</xdr:rowOff>
    </xdr:to>
    <xdr:pic>
      <xdr:nvPicPr>
        <xdr:cNvPr id="3" name="Imagen 2">
          <a:extLst>
            <a:ext uri="{FF2B5EF4-FFF2-40B4-BE49-F238E27FC236}">
              <a16:creationId xmlns:a16="http://schemas.microsoft.com/office/drawing/2014/main" id="{15EA251C-A520-4815-B0BA-13EE605EE95A}"/>
            </a:ext>
          </a:extLst>
        </xdr:cNvPr>
        <xdr:cNvPicPr>
          <a:picLocks noChangeAspect="1"/>
        </xdr:cNvPicPr>
      </xdr:nvPicPr>
      <xdr:blipFill rotWithShape="1">
        <a:blip xmlns:r="http://schemas.openxmlformats.org/officeDocument/2006/relationships" r:embed="rId1"/>
        <a:srcRect l="7099" t="37642" r="59114" b="14680"/>
        <a:stretch/>
      </xdr:blipFill>
      <xdr:spPr>
        <a:xfrm>
          <a:off x="9108864" y="344804"/>
          <a:ext cx="973664" cy="829322"/>
        </a:xfrm>
        <a:prstGeom prst="rect">
          <a:avLst/>
        </a:prstGeom>
      </xdr:spPr>
    </xdr:pic>
    <xdr:clientData/>
  </xdr:twoCellAnchor>
  <xdr:oneCellAnchor>
    <xdr:from>
      <xdr:col>3</xdr:col>
      <xdr:colOff>238125</xdr:colOff>
      <xdr:row>22</xdr:row>
      <xdr:rowOff>0</xdr:rowOff>
    </xdr:from>
    <xdr:ext cx="184731" cy="264560"/>
    <xdr:sp macro="" textlink="">
      <xdr:nvSpPr>
        <xdr:cNvPr id="2" name="2 CuadroTexto">
          <a:extLst>
            <a:ext uri="{FF2B5EF4-FFF2-40B4-BE49-F238E27FC236}">
              <a16:creationId xmlns:a16="http://schemas.microsoft.com/office/drawing/2014/main" id="{7A595EB6-FFBB-4DAB-80B8-D075BFEA61C7}"/>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4" name="3 CuadroTexto">
          <a:extLst>
            <a:ext uri="{FF2B5EF4-FFF2-40B4-BE49-F238E27FC236}">
              <a16:creationId xmlns:a16="http://schemas.microsoft.com/office/drawing/2014/main" id="{293A5019-0170-4B03-A10A-C90218C1D168}"/>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5" name="4 CuadroTexto">
          <a:extLst>
            <a:ext uri="{FF2B5EF4-FFF2-40B4-BE49-F238E27FC236}">
              <a16:creationId xmlns:a16="http://schemas.microsoft.com/office/drawing/2014/main" id="{FEDE5590-0C25-4449-8623-94085DD731E5}"/>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6" name="5 CuadroTexto">
          <a:extLst>
            <a:ext uri="{FF2B5EF4-FFF2-40B4-BE49-F238E27FC236}">
              <a16:creationId xmlns:a16="http://schemas.microsoft.com/office/drawing/2014/main" id="{83BB7C3C-01FB-4FE6-8504-558CE8B528B2}"/>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7" name="6 CuadroTexto">
          <a:extLst>
            <a:ext uri="{FF2B5EF4-FFF2-40B4-BE49-F238E27FC236}">
              <a16:creationId xmlns:a16="http://schemas.microsoft.com/office/drawing/2014/main" id="{0F81688D-3B9E-4C89-B9F9-2F07BCE7CB6A}"/>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8" name="3 CuadroTexto">
          <a:extLst>
            <a:ext uri="{FF2B5EF4-FFF2-40B4-BE49-F238E27FC236}">
              <a16:creationId xmlns:a16="http://schemas.microsoft.com/office/drawing/2014/main" id="{EA7B8469-F42E-4547-B5A5-59842DF9E55A}"/>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9" name="4 CuadroTexto">
          <a:extLst>
            <a:ext uri="{FF2B5EF4-FFF2-40B4-BE49-F238E27FC236}">
              <a16:creationId xmlns:a16="http://schemas.microsoft.com/office/drawing/2014/main" id="{F892640E-8A89-4962-A59F-31ABDC58EF4E}"/>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10" name="5 CuadroTexto">
          <a:extLst>
            <a:ext uri="{FF2B5EF4-FFF2-40B4-BE49-F238E27FC236}">
              <a16:creationId xmlns:a16="http://schemas.microsoft.com/office/drawing/2014/main" id="{600F43DE-1D3C-45B9-AC93-B1B76619D2AA}"/>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11" name="6 CuadroTexto">
          <a:extLst>
            <a:ext uri="{FF2B5EF4-FFF2-40B4-BE49-F238E27FC236}">
              <a16:creationId xmlns:a16="http://schemas.microsoft.com/office/drawing/2014/main" id="{AC5F230F-92B1-4C4E-98B1-250875BE52C5}"/>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12" name="7 CuadroTexto">
          <a:extLst>
            <a:ext uri="{FF2B5EF4-FFF2-40B4-BE49-F238E27FC236}">
              <a16:creationId xmlns:a16="http://schemas.microsoft.com/office/drawing/2014/main" id="{5722B237-D683-45A5-8D9C-90C1ADCA2791}"/>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13" name="153 CuadroTexto">
          <a:extLst>
            <a:ext uri="{FF2B5EF4-FFF2-40B4-BE49-F238E27FC236}">
              <a16:creationId xmlns:a16="http://schemas.microsoft.com/office/drawing/2014/main" id="{5AAC00B0-D5D9-4E4C-85E8-D3B84D17962C}"/>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14" name="154 CuadroTexto">
          <a:extLst>
            <a:ext uri="{FF2B5EF4-FFF2-40B4-BE49-F238E27FC236}">
              <a16:creationId xmlns:a16="http://schemas.microsoft.com/office/drawing/2014/main" id="{0961D10D-F822-4E09-9C51-0DED8B33F009}"/>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15" name="155 CuadroTexto">
          <a:extLst>
            <a:ext uri="{FF2B5EF4-FFF2-40B4-BE49-F238E27FC236}">
              <a16:creationId xmlns:a16="http://schemas.microsoft.com/office/drawing/2014/main" id="{5BD71712-D5F6-453D-8B04-2E6596DB3EDC}"/>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16" name="156 CuadroTexto">
          <a:extLst>
            <a:ext uri="{FF2B5EF4-FFF2-40B4-BE49-F238E27FC236}">
              <a16:creationId xmlns:a16="http://schemas.microsoft.com/office/drawing/2014/main" id="{C8516F76-CA43-45DF-BE14-6482870C0E62}"/>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17" name="157 CuadroTexto">
          <a:extLst>
            <a:ext uri="{FF2B5EF4-FFF2-40B4-BE49-F238E27FC236}">
              <a16:creationId xmlns:a16="http://schemas.microsoft.com/office/drawing/2014/main" id="{2B1AFE9C-60EC-4D4A-BFD1-E93CDCDC6741}"/>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18" name="158 CuadroTexto">
          <a:extLst>
            <a:ext uri="{FF2B5EF4-FFF2-40B4-BE49-F238E27FC236}">
              <a16:creationId xmlns:a16="http://schemas.microsoft.com/office/drawing/2014/main" id="{C83DF138-16F2-441C-84C8-FEC347EC774B}"/>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19" name="159 CuadroTexto">
          <a:extLst>
            <a:ext uri="{FF2B5EF4-FFF2-40B4-BE49-F238E27FC236}">
              <a16:creationId xmlns:a16="http://schemas.microsoft.com/office/drawing/2014/main" id="{B0290E8A-1377-4A45-9F71-FF58D7E3E00D}"/>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20" name="160 CuadroTexto">
          <a:extLst>
            <a:ext uri="{FF2B5EF4-FFF2-40B4-BE49-F238E27FC236}">
              <a16:creationId xmlns:a16="http://schemas.microsoft.com/office/drawing/2014/main" id="{C5CEAF46-FAE5-490C-BC47-34FEC07C46FA}"/>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21" name="161 CuadroTexto">
          <a:extLst>
            <a:ext uri="{FF2B5EF4-FFF2-40B4-BE49-F238E27FC236}">
              <a16:creationId xmlns:a16="http://schemas.microsoft.com/office/drawing/2014/main" id="{9B6B552A-5286-4838-9183-7BE8CAD8DAEE}"/>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22" name="162 CuadroTexto">
          <a:extLst>
            <a:ext uri="{FF2B5EF4-FFF2-40B4-BE49-F238E27FC236}">
              <a16:creationId xmlns:a16="http://schemas.microsoft.com/office/drawing/2014/main" id="{3A99C94C-E3B4-49CF-93A5-38F4AD8BA239}"/>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23" name="163 CuadroTexto">
          <a:extLst>
            <a:ext uri="{FF2B5EF4-FFF2-40B4-BE49-F238E27FC236}">
              <a16:creationId xmlns:a16="http://schemas.microsoft.com/office/drawing/2014/main" id="{E485E50E-6294-48A2-A27A-E0916E8D7504}"/>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24" name="164 CuadroTexto">
          <a:extLst>
            <a:ext uri="{FF2B5EF4-FFF2-40B4-BE49-F238E27FC236}">
              <a16:creationId xmlns:a16="http://schemas.microsoft.com/office/drawing/2014/main" id="{F802E373-DB69-4445-A139-8C385C5BEF38}"/>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25" name="165 CuadroTexto">
          <a:extLst>
            <a:ext uri="{FF2B5EF4-FFF2-40B4-BE49-F238E27FC236}">
              <a16:creationId xmlns:a16="http://schemas.microsoft.com/office/drawing/2014/main" id="{02581757-BED0-48BC-81CD-5CEF9757C818}"/>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26" name="166 CuadroTexto">
          <a:extLst>
            <a:ext uri="{FF2B5EF4-FFF2-40B4-BE49-F238E27FC236}">
              <a16:creationId xmlns:a16="http://schemas.microsoft.com/office/drawing/2014/main" id="{E69D729C-B7C2-4131-B50A-414FCF97A08D}"/>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27" name="167 CuadroTexto">
          <a:extLst>
            <a:ext uri="{FF2B5EF4-FFF2-40B4-BE49-F238E27FC236}">
              <a16:creationId xmlns:a16="http://schemas.microsoft.com/office/drawing/2014/main" id="{230DEBD4-A185-4E79-9C4E-55EA085040C5}"/>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28" name="168 CuadroTexto">
          <a:extLst>
            <a:ext uri="{FF2B5EF4-FFF2-40B4-BE49-F238E27FC236}">
              <a16:creationId xmlns:a16="http://schemas.microsoft.com/office/drawing/2014/main" id="{B1E20BE3-C10C-4757-A6AF-91E8DFCB147C}"/>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29" name="169 CuadroTexto">
          <a:extLst>
            <a:ext uri="{FF2B5EF4-FFF2-40B4-BE49-F238E27FC236}">
              <a16:creationId xmlns:a16="http://schemas.microsoft.com/office/drawing/2014/main" id="{EFB63510-5A38-4A06-AC1F-C07A1850E63D}"/>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30" name="170 CuadroTexto">
          <a:extLst>
            <a:ext uri="{FF2B5EF4-FFF2-40B4-BE49-F238E27FC236}">
              <a16:creationId xmlns:a16="http://schemas.microsoft.com/office/drawing/2014/main" id="{0CB61D00-F031-413C-8004-D96741BA7332}"/>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31" name="171 CuadroTexto">
          <a:extLst>
            <a:ext uri="{FF2B5EF4-FFF2-40B4-BE49-F238E27FC236}">
              <a16:creationId xmlns:a16="http://schemas.microsoft.com/office/drawing/2014/main" id="{6B46C793-05B5-47AE-925A-72030E22B410}"/>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32" name="172 CuadroTexto">
          <a:extLst>
            <a:ext uri="{FF2B5EF4-FFF2-40B4-BE49-F238E27FC236}">
              <a16:creationId xmlns:a16="http://schemas.microsoft.com/office/drawing/2014/main" id="{146BF120-1352-4E92-BCD3-7B1F221BFB0A}"/>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33" name="173 CuadroTexto">
          <a:extLst>
            <a:ext uri="{FF2B5EF4-FFF2-40B4-BE49-F238E27FC236}">
              <a16:creationId xmlns:a16="http://schemas.microsoft.com/office/drawing/2014/main" id="{3BA05B9B-B41B-4E3C-8A26-1407ECFDAFEE}"/>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34" name="174 CuadroTexto">
          <a:extLst>
            <a:ext uri="{FF2B5EF4-FFF2-40B4-BE49-F238E27FC236}">
              <a16:creationId xmlns:a16="http://schemas.microsoft.com/office/drawing/2014/main" id="{04F28F98-C457-45F9-AAFC-4FC9D3CAD2B9}"/>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35" name="175 CuadroTexto">
          <a:extLst>
            <a:ext uri="{FF2B5EF4-FFF2-40B4-BE49-F238E27FC236}">
              <a16:creationId xmlns:a16="http://schemas.microsoft.com/office/drawing/2014/main" id="{6A69C5CD-5AEF-4706-8E22-297C4767D69F}"/>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36" name="176 CuadroTexto">
          <a:extLst>
            <a:ext uri="{FF2B5EF4-FFF2-40B4-BE49-F238E27FC236}">
              <a16:creationId xmlns:a16="http://schemas.microsoft.com/office/drawing/2014/main" id="{AB63BAD7-6A4C-4BF4-8723-07CEDCF1DA1B}"/>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37" name="177 CuadroTexto">
          <a:extLst>
            <a:ext uri="{FF2B5EF4-FFF2-40B4-BE49-F238E27FC236}">
              <a16:creationId xmlns:a16="http://schemas.microsoft.com/office/drawing/2014/main" id="{8311514E-61C8-45C6-89E4-9562806C5261}"/>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38" name="178 CuadroTexto">
          <a:extLst>
            <a:ext uri="{FF2B5EF4-FFF2-40B4-BE49-F238E27FC236}">
              <a16:creationId xmlns:a16="http://schemas.microsoft.com/office/drawing/2014/main" id="{B5EC6F84-450E-42FA-BA69-6E81F43A1282}"/>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39" name="179 CuadroTexto">
          <a:extLst>
            <a:ext uri="{FF2B5EF4-FFF2-40B4-BE49-F238E27FC236}">
              <a16:creationId xmlns:a16="http://schemas.microsoft.com/office/drawing/2014/main" id="{5C4D16FC-EE39-4676-AE94-B5ED62ADD4BE}"/>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40" name="180 CuadroTexto">
          <a:extLst>
            <a:ext uri="{FF2B5EF4-FFF2-40B4-BE49-F238E27FC236}">
              <a16:creationId xmlns:a16="http://schemas.microsoft.com/office/drawing/2014/main" id="{2BA82849-8D1E-48B5-A731-73455EAF9414}"/>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41" name="181 CuadroTexto">
          <a:extLst>
            <a:ext uri="{FF2B5EF4-FFF2-40B4-BE49-F238E27FC236}">
              <a16:creationId xmlns:a16="http://schemas.microsoft.com/office/drawing/2014/main" id="{96150AAE-7459-4AB3-84AD-5725B9BFC801}"/>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42" name="182 CuadroTexto">
          <a:extLst>
            <a:ext uri="{FF2B5EF4-FFF2-40B4-BE49-F238E27FC236}">
              <a16:creationId xmlns:a16="http://schemas.microsoft.com/office/drawing/2014/main" id="{253970E4-78FC-4C4A-9904-F8403FD53098}"/>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43" name="183 CuadroTexto">
          <a:extLst>
            <a:ext uri="{FF2B5EF4-FFF2-40B4-BE49-F238E27FC236}">
              <a16:creationId xmlns:a16="http://schemas.microsoft.com/office/drawing/2014/main" id="{A4A81D28-0A5B-4141-9BA1-82181F30C6F8}"/>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44" name="184 CuadroTexto">
          <a:extLst>
            <a:ext uri="{FF2B5EF4-FFF2-40B4-BE49-F238E27FC236}">
              <a16:creationId xmlns:a16="http://schemas.microsoft.com/office/drawing/2014/main" id="{2000F17D-E373-44BA-B072-D24C4795EBF2}"/>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45" name="185 CuadroTexto">
          <a:extLst>
            <a:ext uri="{FF2B5EF4-FFF2-40B4-BE49-F238E27FC236}">
              <a16:creationId xmlns:a16="http://schemas.microsoft.com/office/drawing/2014/main" id="{2A53C0B8-F682-4607-AA06-BD4E15014FD9}"/>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46" name="186 CuadroTexto">
          <a:extLst>
            <a:ext uri="{FF2B5EF4-FFF2-40B4-BE49-F238E27FC236}">
              <a16:creationId xmlns:a16="http://schemas.microsoft.com/office/drawing/2014/main" id="{338D1AD0-DA5B-4D8B-B5FA-2A2C7D63CBFD}"/>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47" name="187 CuadroTexto">
          <a:extLst>
            <a:ext uri="{FF2B5EF4-FFF2-40B4-BE49-F238E27FC236}">
              <a16:creationId xmlns:a16="http://schemas.microsoft.com/office/drawing/2014/main" id="{0529BD74-A263-469F-905B-1C44C25D7CC2}"/>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48" name="188 CuadroTexto">
          <a:extLst>
            <a:ext uri="{FF2B5EF4-FFF2-40B4-BE49-F238E27FC236}">
              <a16:creationId xmlns:a16="http://schemas.microsoft.com/office/drawing/2014/main" id="{7251C2A8-E045-4A88-8E92-1655A1AAF8EB}"/>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49" name="189 CuadroTexto">
          <a:extLst>
            <a:ext uri="{FF2B5EF4-FFF2-40B4-BE49-F238E27FC236}">
              <a16:creationId xmlns:a16="http://schemas.microsoft.com/office/drawing/2014/main" id="{4B4706BD-7786-49CA-9064-2D1A82CD0C80}"/>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50" name="190 CuadroTexto">
          <a:extLst>
            <a:ext uri="{FF2B5EF4-FFF2-40B4-BE49-F238E27FC236}">
              <a16:creationId xmlns:a16="http://schemas.microsoft.com/office/drawing/2014/main" id="{09AA9E94-535C-4244-9A11-2B6159B16E2A}"/>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51" name="191 CuadroTexto">
          <a:extLst>
            <a:ext uri="{FF2B5EF4-FFF2-40B4-BE49-F238E27FC236}">
              <a16:creationId xmlns:a16="http://schemas.microsoft.com/office/drawing/2014/main" id="{BB724F30-14A0-4B04-AF38-B6543B64BBF0}"/>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52" name="192 CuadroTexto">
          <a:extLst>
            <a:ext uri="{FF2B5EF4-FFF2-40B4-BE49-F238E27FC236}">
              <a16:creationId xmlns:a16="http://schemas.microsoft.com/office/drawing/2014/main" id="{4DCB2183-9FEF-4410-BE9A-674145319461}"/>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53" name="193 CuadroTexto">
          <a:extLst>
            <a:ext uri="{FF2B5EF4-FFF2-40B4-BE49-F238E27FC236}">
              <a16:creationId xmlns:a16="http://schemas.microsoft.com/office/drawing/2014/main" id="{1FB95934-98C2-464E-A5EA-A77F0192D5F4}"/>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54" name="194 CuadroTexto">
          <a:extLst>
            <a:ext uri="{FF2B5EF4-FFF2-40B4-BE49-F238E27FC236}">
              <a16:creationId xmlns:a16="http://schemas.microsoft.com/office/drawing/2014/main" id="{61BEA6A2-F7D7-4950-80C8-E9BABF5E7865}"/>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55" name="195 CuadroTexto">
          <a:extLst>
            <a:ext uri="{FF2B5EF4-FFF2-40B4-BE49-F238E27FC236}">
              <a16:creationId xmlns:a16="http://schemas.microsoft.com/office/drawing/2014/main" id="{1222F841-5306-4037-B59D-7F3567C10A39}"/>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56" name="196 CuadroTexto">
          <a:extLst>
            <a:ext uri="{FF2B5EF4-FFF2-40B4-BE49-F238E27FC236}">
              <a16:creationId xmlns:a16="http://schemas.microsoft.com/office/drawing/2014/main" id="{7222A256-9077-44DC-8DA4-1B379BAAD036}"/>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57" name="197 CuadroTexto">
          <a:extLst>
            <a:ext uri="{FF2B5EF4-FFF2-40B4-BE49-F238E27FC236}">
              <a16:creationId xmlns:a16="http://schemas.microsoft.com/office/drawing/2014/main" id="{AA717EFE-FBC5-4104-B1BD-DBBA950499A1}"/>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58" name="198 CuadroTexto">
          <a:extLst>
            <a:ext uri="{FF2B5EF4-FFF2-40B4-BE49-F238E27FC236}">
              <a16:creationId xmlns:a16="http://schemas.microsoft.com/office/drawing/2014/main" id="{1B3437DA-716D-44F2-BB4B-DD8894267D6C}"/>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59" name="199 CuadroTexto">
          <a:extLst>
            <a:ext uri="{FF2B5EF4-FFF2-40B4-BE49-F238E27FC236}">
              <a16:creationId xmlns:a16="http://schemas.microsoft.com/office/drawing/2014/main" id="{72676114-A90C-467A-8C3A-306D4EF8A958}"/>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60" name="200 CuadroTexto">
          <a:extLst>
            <a:ext uri="{FF2B5EF4-FFF2-40B4-BE49-F238E27FC236}">
              <a16:creationId xmlns:a16="http://schemas.microsoft.com/office/drawing/2014/main" id="{49DAC23F-8EDB-4E03-B409-67FF68966C51}"/>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61" name="201 CuadroTexto">
          <a:extLst>
            <a:ext uri="{FF2B5EF4-FFF2-40B4-BE49-F238E27FC236}">
              <a16:creationId xmlns:a16="http://schemas.microsoft.com/office/drawing/2014/main" id="{D3B7D363-2923-4452-8B80-5280B373169E}"/>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62" name="202 CuadroTexto">
          <a:extLst>
            <a:ext uri="{FF2B5EF4-FFF2-40B4-BE49-F238E27FC236}">
              <a16:creationId xmlns:a16="http://schemas.microsoft.com/office/drawing/2014/main" id="{46AC29AA-2A44-450C-A6FA-F96BFF6D5908}"/>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63" name="203 CuadroTexto">
          <a:extLst>
            <a:ext uri="{FF2B5EF4-FFF2-40B4-BE49-F238E27FC236}">
              <a16:creationId xmlns:a16="http://schemas.microsoft.com/office/drawing/2014/main" id="{C62B2FF7-5103-40A2-958C-D6B6AD35457C}"/>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64" name="204 CuadroTexto">
          <a:extLst>
            <a:ext uri="{FF2B5EF4-FFF2-40B4-BE49-F238E27FC236}">
              <a16:creationId xmlns:a16="http://schemas.microsoft.com/office/drawing/2014/main" id="{294BB551-0EAE-4385-8DC0-184D1E8843F4}"/>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65" name="205 CuadroTexto">
          <a:extLst>
            <a:ext uri="{FF2B5EF4-FFF2-40B4-BE49-F238E27FC236}">
              <a16:creationId xmlns:a16="http://schemas.microsoft.com/office/drawing/2014/main" id="{41A382F5-B486-411C-B9EA-52431672E808}"/>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66" name="206 CuadroTexto">
          <a:extLst>
            <a:ext uri="{FF2B5EF4-FFF2-40B4-BE49-F238E27FC236}">
              <a16:creationId xmlns:a16="http://schemas.microsoft.com/office/drawing/2014/main" id="{76BA8372-0904-4505-9A30-0D0AA68877E5}"/>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67" name="207 CuadroTexto">
          <a:extLst>
            <a:ext uri="{FF2B5EF4-FFF2-40B4-BE49-F238E27FC236}">
              <a16:creationId xmlns:a16="http://schemas.microsoft.com/office/drawing/2014/main" id="{5AA3F5D2-2807-4060-8C18-28A25FFA4D59}"/>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68" name="208 CuadroTexto">
          <a:extLst>
            <a:ext uri="{FF2B5EF4-FFF2-40B4-BE49-F238E27FC236}">
              <a16:creationId xmlns:a16="http://schemas.microsoft.com/office/drawing/2014/main" id="{FBD2457F-6499-4655-B24E-FAAE382AEA25}"/>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69" name="209 CuadroTexto">
          <a:extLst>
            <a:ext uri="{FF2B5EF4-FFF2-40B4-BE49-F238E27FC236}">
              <a16:creationId xmlns:a16="http://schemas.microsoft.com/office/drawing/2014/main" id="{1D7F3712-6A60-44D2-BE79-BBEDE33E94B8}"/>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70" name="210 CuadroTexto">
          <a:extLst>
            <a:ext uri="{FF2B5EF4-FFF2-40B4-BE49-F238E27FC236}">
              <a16:creationId xmlns:a16="http://schemas.microsoft.com/office/drawing/2014/main" id="{D0B8D04C-F41D-4294-A830-699A0942306D}"/>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71" name="211 CuadroTexto">
          <a:extLst>
            <a:ext uri="{FF2B5EF4-FFF2-40B4-BE49-F238E27FC236}">
              <a16:creationId xmlns:a16="http://schemas.microsoft.com/office/drawing/2014/main" id="{44DEC3BB-3C29-4D1A-A301-A7ED74297A66}"/>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72" name="212 CuadroTexto">
          <a:extLst>
            <a:ext uri="{FF2B5EF4-FFF2-40B4-BE49-F238E27FC236}">
              <a16:creationId xmlns:a16="http://schemas.microsoft.com/office/drawing/2014/main" id="{31AF2C9C-8334-48A6-AD99-46C04C0274DB}"/>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73" name="213 CuadroTexto">
          <a:extLst>
            <a:ext uri="{FF2B5EF4-FFF2-40B4-BE49-F238E27FC236}">
              <a16:creationId xmlns:a16="http://schemas.microsoft.com/office/drawing/2014/main" id="{A83761AB-30A4-4AB1-BDE0-2D8DD3696626}"/>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74" name="214 CuadroTexto">
          <a:extLst>
            <a:ext uri="{FF2B5EF4-FFF2-40B4-BE49-F238E27FC236}">
              <a16:creationId xmlns:a16="http://schemas.microsoft.com/office/drawing/2014/main" id="{B8EE25D4-2EFE-4794-8B4F-AD028BCB9B60}"/>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75" name="215 CuadroTexto">
          <a:extLst>
            <a:ext uri="{FF2B5EF4-FFF2-40B4-BE49-F238E27FC236}">
              <a16:creationId xmlns:a16="http://schemas.microsoft.com/office/drawing/2014/main" id="{613D19B2-8F44-496E-97E2-652DCE95740C}"/>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76" name="216 CuadroTexto">
          <a:extLst>
            <a:ext uri="{FF2B5EF4-FFF2-40B4-BE49-F238E27FC236}">
              <a16:creationId xmlns:a16="http://schemas.microsoft.com/office/drawing/2014/main" id="{31BA169F-ECFA-4431-AED8-45993DD5AD2E}"/>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77" name="217 CuadroTexto">
          <a:extLst>
            <a:ext uri="{FF2B5EF4-FFF2-40B4-BE49-F238E27FC236}">
              <a16:creationId xmlns:a16="http://schemas.microsoft.com/office/drawing/2014/main" id="{37D1088E-CF2C-4D45-878D-3CD73CA7563B}"/>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78" name="218 CuadroTexto">
          <a:extLst>
            <a:ext uri="{FF2B5EF4-FFF2-40B4-BE49-F238E27FC236}">
              <a16:creationId xmlns:a16="http://schemas.microsoft.com/office/drawing/2014/main" id="{DD0D6987-9BEA-43AC-A6E4-2C704A69F1CB}"/>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79" name="219 CuadroTexto">
          <a:extLst>
            <a:ext uri="{FF2B5EF4-FFF2-40B4-BE49-F238E27FC236}">
              <a16:creationId xmlns:a16="http://schemas.microsoft.com/office/drawing/2014/main" id="{3D35AEBD-BE3D-4DBE-9372-0360C72AFE03}"/>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80" name="220 CuadroTexto">
          <a:extLst>
            <a:ext uri="{FF2B5EF4-FFF2-40B4-BE49-F238E27FC236}">
              <a16:creationId xmlns:a16="http://schemas.microsoft.com/office/drawing/2014/main" id="{3E620DA4-3D6F-40B8-A80C-FA913A0B3DAD}"/>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81" name="221 CuadroTexto">
          <a:extLst>
            <a:ext uri="{FF2B5EF4-FFF2-40B4-BE49-F238E27FC236}">
              <a16:creationId xmlns:a16="http://schemas.microsoft.com/office/drawing/2014/main" id="{D81E1DE5-C74F-4C9F-89F6-92DFD89BC470}"/>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82" name="222 CuadroTexto">
          <a:extLst>
            <a:ext uri="{FF2B5EF4-FFF2-40B4-BE49-F238E27FC236}">
              <a16:creationId xmlns:a16="http://schemas.microsoft.com/office/drawing/2014/main" id="{920509A6-0C2B-4A44-B5BB-73EC5EF250F0}"/>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83" name="223 CuadroTexto">
          <a:extLst>
            <a:ext uri="{FF2B5EF4-FFF2-40B4-BE49-F238E27FC236}">
              <a16:creationId xmlns:a16="http://schemas.microsoft.com/office/drawing/2014/main" id="{3696BB20-E5AD-4927-B36C-EA0594DCD254}"/>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84" name="224 CuadroTexto">
          <a:extLst>
            <a:ext uri="{FF2B5EF4-FFF2-40B4-BE49-F238E27FC236}">
              <a16:creationId xmlns:a16="http://schemas.microsoft.com/office/drawing/2014/main" id="{26F30408-5029-449A-B3CD-BAA95D921505}"/>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85" name="225 CuadroTexto">
          <a:extLst>
            <a:ext uri="{FF2B5EF4-FFF2-40B4-BE49-F238E27FC236}">
              <a16:creationId xmlns:a16="http://schemas.microsoft.com/office/drawing/2014/main" id="{51E003C9-73A9-462A-ADF1-75B113B07175}"/>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86" name="226 CuadroTexto">
          <a:extLst>
            <a:ext uri="{FF2B5EF4-FFF2-40B4-BE49-F238E27FC236}">
              <a16:creationId xmlns:a16="http://schemas.microsoft.com/office/drawing/2014/main" id="{829E766C-51A7-4AFA-B179-32D2729AEC10}"/>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87" name="227 CuadroTexto">
          <a:extLst>
            <a:ext uri="{FF2B5EF4-FFF2-40B4-BE49-F238E27FC236}">
              <a16:creationId xmlns:a16="http://schemas.microsoft.com/office/drawing/2014/main" id="{4616D274-AC2D-48AF-B49A-B32611B57FF8}"/>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88" name="228 CuadroTexto">
          <a:extLst>
            <a:ext uri="{FF2B5EF4-FFF2-40B4-BE49-F238E27FC236}">
              <a16:creationId xmlns:a16="http://schemas.microsoft.com/office/drawing/2014/main" id="{240BB545-899A-437A-B95D-6DFB488598DC}"/>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89" name="229 CuadroTexto">
          <a:extLst>
            <a:ext uri="{FF2B5EF4-FFF2-40B4-BE49-F238E27FC236}">
              <a16:creationId xmlns:a16="http://schemas.microsoft.com/office/drawing/2014/main" id="{78CF6B55-05D7-43AA-8448-5CB75F29D446}"/>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90" name="230 CuadroTexto">
          <a:extLst>
            <a:ext uri="{FF2B5EF4-FFF2-40B4-BE49-F238E27FC236}">
              <a16:creationId xmlns:a16="http://schemas.microsoft.com/office/drawing/2014/main" id="{D7E95CD2-D60E-4351-BFF6-0E340ADAE189}"/>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91" name="231 CuadroTexto">
          <a:extLst>
            <a:ext uri="{FF2B5EF4-FFF2-40B4-BE49-F238E27FC236}">
              <a16:creationId xmlns:a16="http://schemas.microsoft.com/office/drawing/2014/main" id="{3DDB1C3C-B829-415C-B126-3571E98BCAAB}"/>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92" name="232 CuadroTexto">
          <a:extLst>
            <a:ext uri="{FF2B5EF4-FFF2-40B4-BE49-F238E27FC236}">
              <a16:creationId xmlns:a16="http://schemas.microsoft.com/office/drawing/2014/main" id="{F17E50A1-9EBB-43FD-8645-53DC2EE3B9A3}"/>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93" name="233 CuadroTexto">
          <a:extLst>
            <a:ext uri="{FF2B5EF4-FFF2-40B4-BE49-F238E27FC236}">
              <a16:creationId xmlns:a16="http://schemas.microsoft.com/office/drawing/2014/main" id="{A6EC654A-6EE3-4B63-A3F4-1CFF6A002516}"/>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94" name="234 CuadroTexto">
          <a:extLst>
            <a:ext uri="{FF2B5EF4-FFF2-40B4-BE49-F238E27FC236}">
              <a16:creationId xmlns:a16="http://schemas.microsoft.com/office/drawing/2014/main" id="{FE7484C7-8F4C-402F-8767-5B786054B417}"/>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95" name="235 CuadroTexto">
          <a:extLst>
            <a:ext uri="{FF2B5EF4-FFF2-40B4-BE49-F238E27FC236}">
              <a16:creationId xmlns:a16="http://schemas.microsoft.com/office/drawing/2014/main" id="{BFFE477D-0321-4AF9-8FF9-4B93FB4A9502}"/>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96" name="236 CuadroTexto">
          <a:extLst>
            <a:ext uri="{FF2B5EF4-FFF2-40B4-BE49-F238E27FC236}">
              <a16:creationId xmlns:a16="http://schemas.microsoft.com/office/drawing/2014/main" id="{E0437DA5-F625-4D2D-A0FE-3A252A2F91C3}"/>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97" name="237 CuadroTexto">
          <a:extLst>
            <a:ext uri="{FF2B5EF4-FFF2-40B4-BE49-F238E27FC236}">
              <a16:creationId xmlns:a16="http://schemas.microsoft.com/office/drawing/2014/main" id="{80EB218F-9ABB-4BE0-8FF6-F932FD528A07}"/>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98" name="238 CuadroTexto">
          <a:extLst>
            <a:ext uri="{FF2B5EF4-FFF2-40B4-BE49-F238E27FC236}">
              <a16:creationId xmlns:a16="http://schemas.microsoft.com/office/drawing/2014/main" id="{775EEA2A-5456-4161-919A-55BD7A525739}"/>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99" name="239 CuadroTexto">
          <a:extLst>
            <a:ext uri="{FF2B5EF4-FFF2-40B4-BE49-F238E27FC236}">
              <a16:creationId xmlns:a16="http://schemas.microsoft.com/office/drawing/2014/main" id="{25DF1384-F07F-4803-A2AE-0FD5D7D92B72}"/>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100" name="240 CuadroTexto">
          <a:extLst>
            <a:ext uri="{FF2B5EF4-FFF2-40B4-BE49-F238E27FC236}">
              <a16:creationId xmlns:a16="http://schemas.microsoft.com/office/drawing/2014/main" id="{5AF009C3-0CDF-46D7-85D2-D880BC375AE8}"/>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101" name="241 CuadroTexto">
          <a:extLst>
            <a:ext uri="{FF2B5EF4-FFF2-40B4-BE49-F238E27FC236}">
              <a16:creationId xmlns:a16="http://schemas.microsoft.com/office/drawing/2014/main" id="{68B5374F-93DB-4833-A119-08ECBC6DCC84}"/>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102" name="242 CuadroTexto">
          <a:extLst>
            <a:ext uri="{FF2B5EF4-FFF2-40B4-BE49-F238E27FC236}">
              <a16:creationId xmlns:a16="http://schemas.microsoft.com/office/drawing/2014/main" id="{CD003C45-5F99-461E-B3CD-7A9827E4AD95}"/>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103" name="243 CuadroTexto">
          <a:extLst>
            <a:ext uri="{FF2B5EF4-FFF2-40B4-BE49-F238E27FC236}">
              <a16:creationId xmlns:a16="http://schemas.microsoft.com/office/drawing/2014/main" id="{18D75A99-842F-4686-B9AF-18DF39A4E4C0}"/>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104" name="244 CuadroTexto">
          <a:extLst>
            <a:ext uri="{FF2B5EF4-FFF2-40B4-BE49-F238E27FC236}">
              <a16:creationId xmlns:a16="http://schemas.microsoft.com/office/drawing/2014/main" id="{903062CC-6C05-47DB-BB57-EAD5FF959F72}"/>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105" name="245 CuadroTexto">
          <a:extLst>
            <a:ext uri="{FF2B5EF4-FFF2-40B4-BE49-F238E27FC236}">
              <a16:creationId xmlns:a16="http://schemas.microsoft.com/office/drawing/2014/main" id="{A6D2D1F9-31F6-4DD9-B9E6-B6F9BBCDCB0A}"/>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106" name="246 CuadroTexto">
          <a:extLst>
            <a:ext uri="{FF2B5EF4-FFF2-40B4-BE49-F238E27FC236}">
              <a16:creationId xmlns:a16="http://schemas.microsoft.com/office/drawing/2014/main" id="{DF49E6EC-6799-41D7-BEDE-552AA6820F1D}"/>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107" name="247 CuadroTexto">
          <a:extLst>
            <a:ext uri="{FF2B5EF4-FFF2-40B4-BE49-F238E27FC236}">
              <a16:creationId xmlns:a16="http://schemas.microsoft.com/office/drawing/2014/main" id="{11FDB942-4DD1-4231-A052-87C7CC66F7FD}"/>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108" name="248 CuadroTexto">
          <a:extLst>
            <a:ext uri="{FF2B5EF4-FFF2-40B4-BE49-F238E27FC236}">
              <a16:creationId xmlns:a16="http://schemas.microsoft.com/office/drawing/2014/main" id="{0C20BE74-90C8-43E0-9ECB-BEEBFF9C8588}"/>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109" name="249 CuadroTexto">
          <a:extLst>
            <a:ext uri="{FF2B5EF4-FFF2-40B4-BE49-F238E27FC236}">
              <a16:creationId xmlns:a16="http://schemas.microsoft.com/office/drawing/2014/main" id="{31625BFB-E8F5-4980-BA5C-7F90CCC3D715}"/>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110" name="250 CuadroTexto">
          <a:extLst>
            <a:ext uri="{FF2B5EF4-FFF2-40B4-BE49-F238E27FC236}">
              <a16:creationId xmlns:a16="http://schemas.microsoft.com/office/drawing/2014/main" id="{56406B61-CE44-404C-B419-D241CC40E689}"/>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111" name="251 CuadroTexto">
          <a:extLst>
            <a:ext uri="{FF2B5EF4-FFF2-40B4-BE49-F238E27FC236}">
              <a16:creationId xmlns:a16="http://schemas.microsoft.com/office/drawing/2014/main" id="{DD0F342C-D273-4F79-A895-1B8B016F5FAD}"/>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112" name="252 CuadroTexto">
          <a:extLst>
            <a:ext uri="{FF2B5EF4-FFF2-40B4-BE49-F238E27FC236}">
              <a16:creationId xmlns:a16="http://schemas.microsoft.com/office/drawing/2014/main" id="{C0D85D66-E958-4713-BF75-C9AA14E79A13}"/>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113" name="253 CuadroTexto">
          <a:extLst>
            <a:ext uri="{FF2B5EF4-FFF2-40B4-BE49-F238E27FC236}">
              <a16:creationId xmlns:a16="http://schemas.microsoft.com/office/drawing/2014/main" id="{DC7EB7F8-E76C-4647-ABAD-9A5DF2D7D850}"/>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114" name="254 CuadroTexto">
          <a:extLst>
            <a:ext uri="{FF2B5EF4-FFF2-40B4-BE49-F238E27FC236}">
              <a16:creationId xmlns:a16="http://schemas.microsoft.com/office/drawing/2014/main" id="{AD3744EC-CB8B-4593-9A80-5D6ACAB89836}"/>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115" name="255 CuadroTexto">
          <a:extLst>
            <a:ext uri="{FF2B5EF4-FFF2-40B4-BE49-F238E27FC236}">
              <a16:creationId xmlns:a16="http://schemas.microsoft.com/office/drawing/2014/main" id="{23E89743-6348-41D2-848E-0EF51D4238AC}"/>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116" name="256 CuadroTexto">
          <a:extLst>
            <a:ext uri="{FF2B5EF4-FFF2-40B4-BE49-F238E27FC236}">
              <a16:creationId xmlns:a16="http://schemas.microsoft.com/office/drawing/2014/main" id="{A033E253-5390-4FDC-B035-F1F692D56711}"/>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117" name="257 CuadroTexto">
          <a:extLst>
            <a:ext uri="{FF2B5EF4-FFF2-40B4-BE49-F238E27FC236}">
              <a16:creationId xmlns:a16="http://schemas.microsoft.com/office/drawing/2014/main" id="{3F1B0250-523A-4047-A683-EA113A7865CC}"/>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118" name="258 CuadroTexto">
          <a:extLst>
            <a:ext uri="{FF2B5EF4-FFF2-40B4-BE49-F238E27FC236}">
              <a16:creationId xmlns:a16="http://schemas.microsoft.com/office/drawing/2014/main" id="{443F66C7-79D3-4CEC-8BC4-D364CE5A3712}"/>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119" name="259 CuadroTexto">
          <a:extLst>
            <a:ext uri="{FF2B5EF4-FFF2-40B4-BE49-F238E27FC236}">
              <a16:creationId xmlns:a16="http://schemas.microsoft.com/office/drawing/2014/main" id="{1553C90B-75EF-4A25-8170-B0BC508F2B4D}"/>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120" name="260 CuadroTexto">
          <a:extLst>
            <a:ext uri="{FF2B5EF4-FFF2-40B4-BE49-F238E27FC236}">
              <a16:creationId xmlns:a16="http://schemas.microsoft.com/office/drawing/2014/main" id="{90972AB8-FCE7-4B49-9906-5FD70D5835A9}"/>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121" name="261 CuadroTexto">
          <a:extLst>
            <a:ext uri="{FF2B5EF4-FFF2-40B4-BE49-F238E27FC236}">
              <a16:creationId xmlns:a16="http://schemas.microsoft.com/office/drawing/2014/main" id="{C1264989-A7A4-4F62-94C0-5E3528B2F432}"/>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122" name="262 CuadroTexto">
          <a:extLst>
            <a:ext uri="{FF2B5EF4-FFF2-40B4-BE49-F238E27FC236}">
              <a16:creationId xmlns:a16="http://schemas.microsoft.com/office/drawing/2014/main" id="{631FCA2E-008D-423E-8120-87DE6FAA8DF4}"/>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123" name="263 CuadroTexto">
          <a:extLst>
            <a:ext uri="{FF2B5EF4-FFF2-40B4-BE49-F238E27FC236}">
              <a16:creationId xmlns:a16="http://schemas.microsoft.com/office/drawing/2014/main" id="{2F163B95-1A72-4DFD-B60D-52D075E5FB5F}"/>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124" name="264 CuadroTexto">
          <a:extLst>
            <a:ext uri="{FF2B5EF4-FFF2-40B4-BE49-F238E27FC236}">
              <a16:creationId xmlns:a16="http://schemas.microsoft.com/office/drawing/2014/main" id="{7600A8DF-4EDA-4F3D-98E7-B63623D3B1C8}"/>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125" name="265 CuadroTexto">
          <a:extLst>
            <a:ext uri="{FF2B5EF4-FFF2-40B4-BE49-F238E27FC236}">
              <a16:creationId xmlns:a16="http://schemas.microsoft.com/office/drawing/2014/main" id="{73E27728-3A6B-4B21-B2EF-DAC63FB0CA46}"/>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126" name="266 CuadroTexto">
          <a:extLst>
            <a:ext uri="{FF2B5EF4-FFF2-40B4-BE49-F238E27FC236}">
              <a16:creationId xmlns:a16="http://schemas.microsoft.com/office/drawing/2014/main" id="{75F7AA82-58D3-403C-AD1A-03872FFD8E2D}"/>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127" name="267 CuadroTexto">
          <a:extLst>
            <a:ext uri="{FF2B5EF4-FFF2-40B4-BE49-F238E27FC236}">
              <a16:creationId xmlns:a16="http://schemas.microsoft.com/office/drawing/2014/main" id="{D2773CEF-F5A5-4A1F-90B0-B90F706767F9}"/>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128" name="268 CuadroTexto">
          <a:extLst>
            <a:ext uri="{FF2B5EF4-FFF2-40B4-BE49-F238E27FC236}">
              <a16:creationId xmlns:a16="http://schemas.microsoft.com/office/drawing/2014/main" id="{424DBAB5-696C-4533-A51E-6A4917E477B6}"/>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129" name="269 CuadroTexto">
          <a:extLst>
            <a:ext uri="{FF2B5EF4-FFF2-40B4-BE49-F238E27FC236}">
              <a16:creationId xmlns:a16="http://schemas.microsoft.com/office/drawing/2014/main" id="{FC2FD47C-4C9E-4A29-84D7-77401514DF5B}"/>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130" name="270 CuadroTexto">
          <a:extLst>
            <a:ext uri="{FF2B5EF4-FFF2-40B4-BE49-F238E27FC236}">
              <a16:creationId xmlns:a16="http://schemas.microsoft.com/office/drawing/2014/main" id="{74AE1566-8C2B-4235-93D8-73C8E46BE16E}"/>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131" name="271 CuadroTexto">
          <a:extLst>
            <a:ext uri="{FF2B5EF4-FFF2-40B4-BE49-F238E27FC236}">
              <a16:creationId xmlns:a16="http://schemas.microsoft.com/office/drawing/2014/main" id="{217B7AEA-BDD9-48B5-B4A2-3CB22776E9A8}"/>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132" name="272 CuadroTexto">
          <a:extLst>
            <a:ext uri="{FF2B5EF4-FFF2-40B4-BE49-F238E27FC236}">
              <a16:creationId xmlns:a16="http://schemas.microsoft.com/office/drawing/2014/main" id="{8C610199-EE37-4C7A-AE42-B47C909FE302}"/>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133" name="273 CuadroTexto">
          <a:extLst>
            <a:ext uri="{FF2B5EF4-FFF2-40B4-BE49-F238E27FC236}">
              <a16:creationId xmlns:a16="http://schemas.microsoft.com/office/drawing/2014/main" id="{3CA2E880-C5DC-4CA2-86E7-3C0D51254550}"/>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134" name="274 CuadroTexto">
          <a:extLst>
            <a:ext uri="{FF2B5EF4-FFF2-40B4-BE49-F238E27FC236}">
              <a16:creationId xmlns:a16="http://schemas.microsoft.com/office/drawing/2014/main" id="{9370BF27-33FA-4ABF-AAEA-979122C40110}"/>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135" name="275 CuadroTexto">
          <a:extLst>
            <a:ext uri="{FF2B5EF4-FFF2-40B4-BE49-F238E27FC236}">
              <a16:creationId xmlns:a16="http://schemas.microsoft.com/office/drawing/2014/main" id="{6DE82139-200D-46B5-AB20-7A8200AA1485}"/>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136" name="276 CuadroTexto">
          <a:extLst>
            <a:ext uri="{FF2B5EF4-FFF2-40B4-BE49-F238E27FC236}">
              <a16:creationId xmlns:a16="http://schemas.microsoft.com/office/drawing/2014/main" id="{EC3C483D-B20B-4933-9D56-6F91E271307C}"/>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137" name="277 CuadroTexto">
          <a:extLst>
            <a:ext uri="{FF2B5EF4-FFF2-40B4-BE49-F238E27FC236}">
              <a16:creationId xmlns:a16="http://schemas.microsoft.com/office/drawing/2014/main" id="{A65E91D2-44BF-4BA6-8F14-4F8EC6F92210}"/>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138" name="278 CuadroTexto">
          <a:extLst>
            <a:ext uri="{FF2B5EF4-FFF2-40B4-BE49-F238E27FC236}">
              <a16:creationId xmlns:a16="http://schemas.microsoft.com/office/drawing/2014/main" id="{223768DA-597F-44A3-AE6C-3E3D8A1265DE}"/>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139" name="279 CuadroTexto">
          <a:extLst>
            <a:ext uri="{FF2B5EF4-FFF2-40B4-BE49-F238E27FC236}">
              <a16:creationId xmlns:a16="http://schemas.microsoft.com/office/drawing/2014/main" id="{1911846B-E0EE-4E5A-8AD8-C0494B06AF13}"/>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140" name="280 CuadroTexto">
          <a:extLst>
            <a:ext uri="{FF2B5EF4-FFF2-40B4-BE49-F238E27FC236}">
              <a16:creationId xmlns:a16="http://schemas.microsoft.com/office/drawing/2014/main" id="{2F69A8EA-FA7E-4965-AF7F-C4017CE0B847}"/>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141" name="281 CuadroTexto">
          <a:extLst>
            <a:ext uri="{FF2B5EF4-FFF2-40B4-BE49-F238E27FC236}">
              <a16:creationId xmlns:a16="http://schemas.microsoft.com/office/drawing/2014/main" id="{A6439C9B-D2C1-4E04-8878-43B58F214405}"/>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142" name="282 CuadroTexto">
          <a:extLst>
            <a:ext uri="{FF2B5EF4-FFF2-40B4-BE49-F238E27FC236}">
              <a16:creationId xmlns:a16="http://schemas.microsoft.com/office/drawing/2014/main" id="{FE87408A-DD02-45CD-BD78-7650961B7D69}"/>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143" name="283 CuadroTexto">
          <a:extLst>
            <a:ext uri="{FF2B5EF4-FFF2-40B4-BE49-F238E27FC236}">
              <a16:creationId xmlns:a16="http://schemas.microsoft.com/office/drawing/2014/main" id="{30D7C518-9663-40D1-A7AF-09313224C1D1}"/>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144" name="284 CuadroTexto">
          <a:extLst>
            <a:ext uri="{FF2B5EF4-FFF2-40B4-BE49-F238E27FC236}">
              <a16:creationId xmlns:a16="http://schemas.microsoft.com/office/drawing/2014/main" id="{1C20F55E-3B11-47D8-AA3D-3D67093E5E5B}"/>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145" name="285 CuadroTexto">
          <a:extLst>
            <a:ext uri="{FF2B5EF4-FFF2-40B4-BE49-F238E27FC236}">
              <a16:creationId xmlns:a16="http://schemas.microsoft.com/office/drawing/2014/main" id="{59119DBA-11DC-4AA9-B0D7-4ED65CCAAABD}"/>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146" name="286 CuadroTexto">
          <a:extLst>
            <a:ext uri="{FF2B5EF4-FFF2-40B4-BE49-F238E27FC236}">
              <a16:creationId xmlns:a16="http://schemas.microsoft.com/office/drawing/2014/main" id="{97A9DE79-E652-477C-88A8-667D86108B56}"/>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147" name="287 CuadroTexto">
          <a:extLst>
            <a:ext uri="{FF2B5EF4-FFF2-40B4-BE49-F238E27FC236}">
              <a16:creationId xmlns:a16="http://schemas.microsoft.com/office/drawing/2014/main" id="{53A1B40F-AEE4-46A8-B9A8-38CAB3898351}"/>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148" name="288 CuadroTexto">
          <a:extLst>
            <a:ext uri="{FF2B5EF4-FFF2-40B4-BE49-F238E27FC236}">
              <a16:creationId xmlns:a16="http://schemas.microsoft.com/office/drawing/2014/main" id="{3EE8DDB6-DEA0-4FD0-AA8C-D0340B65B942}"/>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149" name="289 CuadroTexto">
          <a:extLst>
            <a:ext uri="{FF2B5EF4-FFF2-40B4-BE49-F238E27FC236}">
              <a16:creationId xmlns:a16="http://schemas.microsoft.com/office/drawing/2014/main" id="{37055884-F586-4888-BF94-F38D7C7910D1}"/>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150" name="290 CuadroTexto">
          <a:extLst>
            <a:ext uri="{FF2B5EF4-FFF2-40B4-BE49-F238E27FC236}">
              <a16:creationId xmlns:a16="http://schemas.microsoft.com/office/drawing/2014/main" id="{878A3753-9F29-4939-B019-24F18E7EE0C9}"/>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151" name="291 CuadroTexto">
          <a:extLst>
            <a:ext uri="{FF2B5EF4-FFF2-40B4-BE49-F238E27FC236}">
              <a16:creationId xmlns:a16="http://schemas.microsoft.com/office/drawing/2014/main" id="{1A6E415F-8672-4299-AC99-5B225CA2CF00}"/>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152" name="292 CuadroTexto">
          <a:extLst>
            <a:ext uri="{FF2B5EF4-FFF2-40B4-BE49-F238E27FC236}">
              <a16:creationId xmlns:a16="http://schemas.microsoft.com/office/drawing/2014/main" id="{48D0EE99-ADEA-4E50-ACAA-66DAAEC82585}"/>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153" name="293 CuadroTexto">
          <a:extLst>
            <a:ext uri="{FF2B5EF4-FFF2-40B4-BE49-F238E27FC236}">
              <a16:creationId xmlns:a16="http://schemas.microsoft.com/office/drawing/2014/main" id="{5A096BDD-9290-4386-A7DB-472CF720BA8C}"/>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154" name="294 CuadroTexto">
          <a:extLst>
            <a:ext uri="{FF2B5EF4-FFF2-40B4-BE49-F238E27FC236}">
              <a16:creationId xmlns:a16="http://schemas.microsoft.com/office/drawing/2014/main" id="{A8EE6606-B627-49A2-A28C-A715EAAE8510}"/>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155" name="295 CuadroTexto">
          <a:extLst>
            <a:ext uri="{FF2B5EF4-FFF2-40B4-BE49-F238E27FC236}">
              <a16:creationId xmlns:a16="http://schemas.microsoft.com/office/drawing/2014/main" id="{EBAE5856-59F6-4D2D-B683-DFA65EE66BEC}"/>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156" name="296 CuadroTexto">
          <a:extLst>
            <a:ext uri="{FF2B5EF4-FFF2-40B4-BE49-F238E27FC236}">
              <a16:creationId xmlns:a16="http://schemas.microsoft.com/office/drawing/2014/main" id="{55FB12AD-9EE7-4CA4-9A95-8E58C25F4570}"/>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157" name="297 CuadroTexto">
          <a:extLst>
            <a:ext uri="{FF2B5EF4-FFF2-40B4-BE49-F238E27FC236}">
              <a16:creationId xmlns:a16="http://schemas.microsoft.com/office/drawing/2014/main" id="{5835CBE5-BC20-42B2-B109-FA105834829B}"/>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158" name="3 CuadroTexto">
          <a:extLst>
            <a:ext uri="{FF2B5EF4-FFF2-40B4-BE49-F238E27FC236}">
              <a16:creationId xmlns:a16="http://schemas.microsoft.com/office/drawing/2014/main" id="{5162B820-EA29-4459-9EF5-E32FD38F08BC}"/>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159" name="4 CuadroTexto">
          <a:extLst>
            <a:ext uri="{FF2B5EF4-FFF2-40B4-BE49-F238E27FC236}">
              <a16:creationId xmlns:a16="http://schemas.microsoft.com/office/drawing/2014/main" id="{0C2BADAE-11F1-4CA7-B8C5-A5FA1C5C9D4C}"/>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160" name="5 CuadroTexto">
          <a:extLst>
            <a:ext uri="{FF2B5EF4-FFF2-40B4-BE49-F238E27FC236}">
              <a16:creationId xmlns:a16="http://schemas.microsoft.com/office/drawing/2014/main" id="{64AEDD04-373C-4C69-9395-8A2595A13539}"/>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161" name="6 CuadroTexto">
          <a:extLst>
            <a:ext uri="{FF2B5EF4-FFF2-40B4-BE49-F238E27FC236}">
              <a16:creationId xmlns:a16="http://schemas.microsoft.com/office/drawing/2014/main" id="{EDB993E2-5380-423C-9C30-DD49C6CA0801}"/>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162" name="7 CuadroTexto">
          <a:extLst>
            <a:ext uri="{FF2B5EF4-FFF2-40B4-BE49-F238E27FC236}">
              <a16:creationId xmlns:a16="http://schemas.microsoft.com/office/drawing/2014/main" id="{00C949C0-5771-4B6C-9542-588342F2A786}"/>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163" name="3 CuadroTexto">
          <a:extLst>
            <a:ext uri="{FF2B5EF4-FFF2-40B4-BE49-F238E27FC236}">
              <a16:creationId xmlns:a16="http://schemas.microsoft.com/office/drawing/2014/main" id="{F7FD78DC-60A1-4539-9902-57AD982D5C6F}"/>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164" name="4 CuadroTexto">
          <a:extLst>
            <a:ext uri="{FF2B5EF4-FFF2-40B4-BE49-F238E27FC236}">
              <a16:creationId xmlns:a16="http://schemas.microsoft.com/office/drawing/2014/main" id="{53D8D02B-DAE7-4A1A-81E6-49914824B220}"/>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165" name="5 CuadroTexto">
          <a:extLst>
            <a:ext uri="{FF2B5EF4-FFF2-40B4-BE49-F238E27FC236}">
              <a16:creationId xmlns:a16="http://schemas.microsoft.com/office/drawing/2014/main" id="{0FE1280D-A2E2-464B-B033-8E4EA78661B0}"/>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166" name="6 CuadroTexto">
          <a:extLst>
            <a:ext uri="{FF2B5EF4-FFF2-40B4-BE49-F238E27FC236}">
              <a16:creationId xmlns:a16="http://schemas.microsoft.com/office/drawing/2014/main" id="{F4B23344-9858-4E85-B750-2135482D52AE}"/>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167" name="7 CuadroTexto">
          <a:extLst>
            <a:ext uri="{FF2B5EF4-FFF2-40B4-BE49-F238E27FC236}">
              <a16:creationId xmlns:a16="http://schemas.microsoft.com/office/drawing/2014/main" id="{776B709B-C117-4858-820C-EC018BB82BB8}"/>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168" name="3 CuadroTexto">
          <a:extLst>
            <a:ext uri="{FF2B5EF4-FFF2-40B4-BE49-F238E27FC236}">
              <a16:creationId xmlns:a16="http://schemas.microsoft.com/office/drawing/2014/main" id="{3D11D288-8D0A-4FED-87DD-9399DE793C8E}"/>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169" name="4 CuadroTexto">
          <a:extLst>
            <a:ext uri="{FF2B5EF4-FFF2-40B4-BE49-F238E27FC236}">
              <a16:creationId xmlns:a16="http://schemas.microsoft.com/office/drawing/2014/main" id="{03CB896E-224F-44FE-8B30-2B1376C7F419}"/>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170" name="5 CuadroTexto">
          <a:extLst>
            <a:ext uri="{FF2B5EF4-FFF2-40B4-BE49-F238E27FC236}">
              <a16:creationId xmlns:a16="http://schemas.microsoft.com/office/drawing/2014/main" id="{01C989BA-F571-4BB0-B291-CD798875372F}"/>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171" name="6 CuadroTexto">
          <a:extLst>
            <a:ext uri="{FF2B5EF4-FFF2-40B4-BE49-F238E27FC236}">
              <a16:creationId xmlns:a16="http://schemas.microsoft.com/office/drawing/2014/main" id="{0F464648-21D9-4BC7-BF7D-F2D23D572EB8}"/>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172" name="7 CuadroTexto">
          <a:extLst>
            <a:ext uri="{FF2B5EF4-FFF2-40B4-BE49-F238E27FC236}">
              <a16:creationId xmlns:a16="http://schemas.microsoft.com/office/drawing/2014/main" id="{C335BA68-D27C-4B4C-A29B-01AECFB0A0D3}"/>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173" name="153 CuadroTexto">
          <a:extLst>
            <a:ext uri="{FF2B5EF4-FFF2-40B4-BE49-F238E27FC236}">
              <a16:creationId xmlns:a16="http://schemas.microsoft.com/office/drawing/2014/main" id="{732EDD6E-F8BB-4BC7-9441-415F46EB6B1A}"/>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174" name="154 CuadroTexto">
          <a:extLst>
            <a:ext uri="{FF2B5EF4-FFF2-40B4-BE49-F238E27FC236}">
              <a16:creationId xmlns:a16="http://schemas.microsoft.com/office/drawing/2014/main" id="{089D510D-00A9-451B-89DF-3EF81BB08433}"/>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175" name="155 CuadroTexto">
          <a:extLst>
            <a:ext uri="{FF2B5EF4-FFF2-40B4-BE49-F238E27FC236}">
              <a16:creationId xmlns:a16="http://schemas.microsoft.com/office/drawing/2014/main" id="{190C9FBA-1C37-464C-B3C3-939C94CB4D70}"/>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176" name="156 CuadroTexto">
          <a:extLst>
            <a:ext uri="{FF2B5EF4-FFF2-40B4-BE49-F238E27FC236}">
              <a16:creationId xmlns:a16="http://schemas.microsoft.com/office/drawing/2014/main" id="{57032743-029C-4FA7-B1E5-EA758C24D692}"/>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177" name="157 CuadroTexto">
          <a:extLst>
            <a:ext uri="{FF2B5EF4-FFF2-40B4-BE49-F238E27FC236}">
              <a16:creationId xmlns:a16="http://schemas.microsoft.com/office/drawing/2014/main" id="{6C176EA3-B633-4B7D-82B3-D0F1BCA2D9E3}"/>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178" name="158 CuadroTexto">
          <a:extLst>
            <a:ext uri="{FF2B5EF4-FFF2-40B4-BE49-F238E27FC236}">
              <a16:creationId xmlns:a16="http://schemas.microsoft.com/office/drawing/2014/main" id="{8575E575-26CC-499E-8AAB-9A75B077C3CE}"/>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179" name="159 CuadroTexto">
          <a:extLst>
            <a:ext uri="{FF2B5EF4-FFF2-40B4-BE49-F238E27FC236}">
              <a16:creationId xmlns:a16="http://schemas.microsoft.com/office/drawing/2014/main" id="{67EB5309-BF37-457D-A34B-4FFF564D7805}"/>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180" name="160 CuadroTexto">
          <a:extLst>
            <a:ext uri="{FF2B5EF4-FFF2-40B4-BE49-F238E27FC236}">
              <a16:creationId xmlns:a16="http://schemas.microsoft.com/office/drawing/2014/main" id="{315E527D-C9C5-496A-817A-5A64A18CB067}"/>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181" name="161 CuadroTexto">
          <a:extLst>
            <a:ext uri="{FF2B5EF4-FFF2-40B4-BE49-F238E27FC236}">
              <a16:creationId xmlns:a16="http://schemas.microsoft.com/office/drawing/2014/main" id="{C8809BAF-4F45-4AE2-BE3A-6A10EF22A5DF}"/>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182" name="162 CuadroTexto">
          <a:extLst>
            <a:ext uri="{FF2B5EF4-FFF2-40B4-BE49-F238E27FC236}">
              <a16:creationId xmlns:a16="http://schemas.microsoft.com/office/drawing/2014/main" id="{537765CC-88D5-4178-B78A-9A62167BA9EC}"/>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183" name="163 CuadroTexto">
          <a:extLst>
            <a:ext uri="{FF2B5EF4-FFF2-40B4-BE49-F238E27FC236}">
              <a16:creationId xmlns:a16="http://schemas.microsoft.com/office/drawing/2014/main" id="{D6FB33E1-6DF2-4844-B6E4-AFC5A5AB8DE4}"/>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184" name="164 CuadroTexto">
          <a:extLst>
            <a:ext uri="{FF2B5EF4-FFF2-40B4-BE49-F238E27FC236}">
              <a16:creationId xmlns:a16="http://schemas.microsoft.com/office/drawing/2014/main" id="{0463D8F2-B6DC-464F-AA00-9E3544031ABC}"/>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185" name="165 CuadroTexto">
          <a:extLst>
            <a:ext uri="{FF2B5EF4-FFF2-40B4-BE49-F238E27FC236}">
              <a16:creationId xmlns:a16="http://schemas.microsoft.com/office/drawing/2014/main" id="{463C7E01-3D53-4082-BE6D-DC2FA7346681}"/>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186" name="166 CuadroTexto">
          <a:extLst>
            <a:ext uri="{FF2B5EF4-FFF2-40B4-BE49-F238E27FC236}">
              <a16:creationId xmlns:a16="http://schemas.microsoft.com/office/drawing/2014/main" id="{9EDFF49E-1C8E-4E57-AA46-A3CD9CD96A9E}"/>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187" name="167 CuadroTexto">
          <a:extLst>
            <a:ext uri="{FF2B5EF4-FFF2-40B4-BE49-F238E27FC236}">
              <a16:creationId xmlns:a16="http://schemas.microsoft.com/office/drawing/2014/main" id="{C953127E-4143-4D52-9C53-F8CFF91F0111}"/>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188" name="168 CuadroTexto">
          <a:extLst>
            <a:ext uri="{FF2B5EF4-FFF2-40B4-BE49-F238E27FC236}">
              <a16:creationId xmlns:a16="http://schemas.microsoft.com/office/drawing/2014/main" id="{7373113B-9898-474F-B7ED-6717A70FA9DC}"/>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189" name="169 CuadroTexto">
          <a:extLst>
            <a:ext uri="{FF2B5EF4-FFF2-40B4-BE49-F238E27FC236}">
              <a16:creationId xmlns:a16="http://schemas.microsoft.com/office/drawing/2014/main" id="{599724D0-AE25-4272-B092-9A3E3105AF39}"/>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190" name="170 CuadroTexto">
          <a:extLst>
            <a:ext uri="{FF2B5EF4-FFF2-40B4-BE49-F238E27FC236}">
              <a16:creationId xmlns:a16="http://schemas.microsoft.com/office/drawing/2014/main" id="{8CF2E37B-608A-46D6-975F-E49079AAA675}"/>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191" name="171 CuadroTexto">
          <a:extLst>
            <a:ext uri="{FF2B5EF4-FFF2-40B4-BE49-F238E27FC236}">
              <a16:creationId xmlns:a16="http://schemas.microsoft.com/office/drawing/2014/main" id="{6772E6C5-DB66-4A38-941E-D11DD53C321B}"/>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192" name="172 CuadroTexto">
          <a:extLst>
            <a:ext uri="{FF2B5EF4-FFF2-40B4-BE49-F238E27FC236}">
              <a16:creationId xmlns:a16="http://schemas.microsoft.com/office/drawing/2014/main" id="{DA348735-D311-41A2-9AEC-0E518BFFC5F9}"/>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193" name="173 CuadroTexto">
          <a:extLst>
            <a:ext uri="{FF2B5EF4-FFF2-40B4-BE49-F238E27FC236}">
              <a16:creationId xmlns:a16="http://schemas.microsoft.com/office/drawing/2014/main" id="{A4F93298-BCE9-4A9F-B9E2-7908FBAADBEC}"/>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194" name="174 CuadroTexto">
          <a:extLst>
            <a:ext uri="{FF2B5EF4-FFF2-40B4-BE49-F238E27FC236}">
              <a16:creationId xmlns:a16="http://schemas.microsoft.com/office/drawing/2014/main" id="{E7684016-9A31-440E-B055-BA78FFF33D32}"/>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195" name="175 CuadroTexto">
          <a:extLst>
            <a:ext uri="{FF2B5EF4-FFF2-40B4-BE49-F238E27FC236}">
              <a16:creationId xmlns:a16="http://schemas.microsoft.com/office/drawing/2014/main" id="{9B815032-8018-47C1-8509-1999C5309D5E}"/>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196" name="176 CuadroTexto">
          <a:extLst>
            <a:ext uri="{FF2B5EF4-FFF2-40B4-BE49-F238E27FC236}">
              <a16:creationId xmlns:a16="http://schemas.microsoft.com/office/drawing/2014/main" id="{EB7E9EA8-5F5F-48D4-A174-E83246C2C73E}"/>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197" name="177 CuadroTexto">
          <a:extLst>
            <a:ext uri="{FF2B5EF4-FFF2-40B4-BE49-F238E27FC236}">
              <a16:creationId xmlns:a16="http://schemas.microsoft.com/office/drawing/2014/main" id="{5EBB8BF5-053E-4307-9DAD-35697059D6DE}"/>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198" name="178 CuadroTexto">
          <a:extLst>
            <a:ext uri="{FF2B5EF4-FFF2-40B4-BE49-F238E27FC236}">
              <a16:creationId xmlns:a16="http://schemas.microsoft.com/office/drawing/2014/main" id="{FBB227E6-D2B5-40DA-9BBC-A8A624DCB094}"/>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199" name="179 CuadroTexto">
          <a:extLst>
            <a:ext uri="{FF2B5EF4-FFF2-40B4-BE49-F238E27FC236}">
              <a16:creationId xmlns:a16="http://schemas.microsoft.com/office/drawing/2014/main" id="{7E717FB8-449C-4832-936D-1DAEC37E36EB}"/>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200" name="180 CuadroTexto">
          <a:extLst>
            <a:ext uri="{FF2B5EF4-FFF2-40B4-BE49-F238E27FC236}">
              <a16:creationId xmlns:a16="http://schemas.microsoft.com/office/drawing/2014/main" id="{FF6C504E-EF88-4C7A-A7E6-CB9D86994F96}"/>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201" name="181 CuadroTexto">
          <a:extLst>
            <a:ext uri="{FF2B5EF4-FFF2-40B4-BE49-F238E27FC236}">
              <a16:creationId xmlns:a16="http://schemas.microsoft.com/office/drawing/2014/main" id="{78391AD3-7A65-4DA8-AA72-000B0F87D421}"/>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202" name="182 CuadroTexto">
          <a:extLst>
            <a:ext uri="{FF2B5EF4-FFF2-40B4-BE49-F238E27FC236}">
              <a16:creationId xmlns:a16="http://schemas.microsoft.com/office/drawing/2014/main" id="{ECB0F667-2FB1-4395-9999-4A369770CF4B}"/>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203" name="183 CuadroTexto">
          <a:extLst>
            <a:ext uri="{FF2B5EF4-FFF2-40B4-BE49-F238E27FC236}">
              <a16:creationId xmlns:a16="http://schemas.microsoft.com/office/drawing/2014/main" id="{378E55E7-F07E-4B89-962C-C1667629B99F}"/>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204" name="184 CuadroTexto">
          <a:extLst>
            <a:ext uri="{FF2B5EF4-FFF2-40B4-BE49-F238E27FC236}">
              <a16:creationId xmlns:a16="http://schemas.microsoft.com/office/drawing/2014/main" id="{6CAF9C91-4719-48B9-AADA-DF1027AD0558}"/>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205" name="185 CuadroTexto">
          <a:extLst>
            <a:ext uri="{FF2B5EF4-FFF2-40B4-BE49-F238E27FC236}">
              <a16:creationId xmlns:a16="http://schemas.microsoft.com/office/drawing/2014/main" id="{14FADE63-3884-470D-B31E-6468347AB3F5}"/>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206" name="186 CuadroTexto">
          <a:extLst>
            <a:ext uri="{FF2B5EF4-FFF2-40B4-BE49-F238E27FC236}">
              <a16:creationId xmlns:a16="http://schemas.microsoft.com/office/drawing/2014/main" id="{D60FC71E-7115-4F75-A105-21A903E60288}"/>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207" name="187 CuadroTexto">
          <a:extLst>
            <a:ext uri="{FF2B5EF4-FFF2-40B4-BE49-F238E27FC236}">
              <a16:creationId xmlns:a16="http://schemas.microsoft.com/office/drawing/2014/main" id="{B8748C06-4D65-4A58-B7C1-9CF81E3B5B1B}"/>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208" name="188 CuadroTexto">
          <a:extLst>
            <a:ext uri="{FF2B5EF4-FFF2-40B4-BE49-F238E27FC236}">
              <a16:creationId xmlns:a16="http://schemas.microsoft.com/office/drawing/2014/main" id="{F38D321F-484B-4C12-AB17-50FA009963C5}"/>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209" name="189 CuadroTexto">
          <a:extLst>
            <a:ext uri="{FF2B5EF4-FFF2-40B4-BE49-F238E27FC236}">
              <a16:creationId xmlns:a16="http://schemas.microsoft.com/office/drawing/2014/main" id="{7AE52189-C736-4657-9ADF-E5441AC14244}"/>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210" name="190 CuadroTexto">
          <a:extLst>
            <a:ext uri="{FF2B5EF4-FFF2-40B4-BE49-F238E27FC236}">
              <a16:creationId xmlns:a16="http://schemas.microsoft.com/office/drawing/2014/main" id="{5D99202D-DF04-4F5B-BBEF-5630E1284DB0}"/>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211" name="191 CuadroTexto">
          <a:extLst>
            <a:ext uri="{FF2B5EF4-FFF2-40B4-BE49-F238E27FC236}">
              <a16:creationId xmlns:a16="http://schemas.microsoft.com/office/drawing/2014/main" id="{7C86128D-C720-40D9-8DF7-8F6AE786C82C}"/>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212" name="192 CuadroTexto">
          <a:extLst>
            <a:ext uri="{FF2B5EF4-FFF2-40B4-BE49-F238E27FC236}">
              <a16:creationId xmlns:a16="http://schemas.microsoft.com/office/drawing/2014/main" id="{83C3F185-E6BD-40FB-BB73-12F1D2F2B58E}"/>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213" name="193 CuadroTexto">
          <a:extLst>
            <a:ext uri="{FF2B5EF4-FFF2-40B4-BE49-F238E27FC236}">
              <a16:creationId xmlns:a16="http://schemas.microsoft.com/office/drawing/2014/main" id="{5894322A-120D-45AF-AA8A-FAD1816ADF35}"/>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214" name="194 CuadroTexto">
          <a:extLst>
            <a:ext uri="{FF2B5EF4-FFF2-40B4-BE49-F238E27FC236}">
              <a16:creationId xmlns:a16="http://schemas.microsoft.com/office/drawing/2014/main" id="{9B3DF329-8F41-49A0-A92A-2C1DE3BD7C07}"/>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215" name="195 CuadroTexto">
          <a:extLst>
            <a:ext uri="{FF2B5EF4-FFF2-40B4-BE49-F238E27FC236}">
              <a16:creationId xmlns:a16="http://schemas.microsoft.com/office/drawing/2014/main" id="{D839C29F-B1CA-45BD-9E54-51254E81A21F}"/>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216" name="196 CuadroTexto">
          <a:extLst>
            <a:ext uri="{FF2B5EF4-FFF2-40B4-BE49-F238E27FC236}">
              <a16:creationId xmlns:a16="http://schemas.microsoft.com/office/drawing/2014/main" id="{F4731CCC-C59D-4A09-B017-E04B5076028A}"/>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217" name="197 CuadroTexto">
          <a:extLst>
            <a:ext uri="{FF2B5EF4-FFF2-40B4-BE49-F238E27FC236}">
              <a16:creationId xmlns:a16="http://schemas.microsoft.com/office/drawing/2014/main" id="{50A8E50D-71FA-4DB7-847F-4C97F351EC31}"/>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218" name="198 CuadroTexto">
          <a:extLst>
            <a:ext uri="{FF2B5EF4-FFF2-40B4-BE49-F238E27FC236}">
              <a16:creationId xmlns:a16="http://schemas.microsoft.com/office/drawing/2014/main" id="{1E720F27-78AB-449C-9D7A-34A5F62B5BFF}"/>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219" name="199 CuadroTexto">
          <a:extLst>
            <a:ext uri="{FF2B5EF4-FFF2-40B4-BE49-F238E27FC236}">
              <a16:creationId xmlns:a16="http://schemas.microsoft.com/office/drawing/2014/main" id="{D08BC30C-23E9-4EA1-8BBF-541A72CDCCA3}"/>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220" name="200 CuadroTexto">
          <a:extLst>
            <a:ext uri="{FF2B5EF4-FFF2-40B4-BE49-F238E27FC236}">
              <a16:creationId xmlns:a16="http://schemas.microsoft.com/office/drawing/2014/main" id="{DEB8BF43-FF94-4C1A-8830-6B0A3059F10C}"/>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221" name="201 CuadroTexto">
          <a:extLst>
            <a:ext uri="{FF2B5EF4-FFF2-40B4-BE49-F238E27FC236}">
              <a16:creationId xmlns:a16="http://schemas.microsoft.com/office/drawing/2014/main" id="{3726B606-02D4-4316-996A-41C3527C3452}"/>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222" name="202 CuadroTexto">
          <a:extLst>
            <a:ext uri="{FF2B5EF4-FFF2-40B4-BE49-F238E27FC236}">
              <a16:creationId xmlns:a16="http://schemas.microsoft.com/office/drawing/2014/main" id="{E2B2E852-1D86-4968-8095-1623B5829943}"/>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223" name="203 CuadroTexto">
          <a:extLst>
            <a:ext uri="{FF2B5EF4-FFF2-40B4-BE49-F238E27FC236}">
              <a16:creationId xmlns:a16="http://schemas.microsoft.com/office/drawing/2014/main" id="{30394CB7-6D95-469D-B09C-97439B128D4C}"/>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224" name="204 CuadroTexto">
          <a:extLst>
            <a:ext uri="{FF2B5EF4-FFF2-40B4-BE49-F238E27FC236}">
              <a16:creationId xmlns:a16="http://schemas.microsoft.com/office/drawing/2014/main" id="{F235FA9D-5B32-44B1-80E4-65790D61C0A8}"/>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225" name="205 CuadroTexto">
          <a:extLst>
            <a:ext uri="{FF2B5EF4-FFF2-40B4-BE49-F238E27FC236}">
              <a16:creationId xmlns:a16="http://schemas.microsoft.com/office/drawing/2014/main" id="{765FB9EB-BA91-4A8B-9D4F-0D4D83751252}"/>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226" name="206 CuadroTexto">
          <a:extLst>
            <a:ext uri="{FF2B5EF4-FFF2-40B4-BE49-F238E27FC236}">
              <a16:creationId xmlns:a16="http://schemas.microsoft.com/office/drawing/2014/main" id="{02C0A65F-3C0B-440F-ADB2-51C960414174}"/>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227" name="207 CuadroTexto">
          <a:extLst>
            <a:ext uri="{FF2B5EF4-FFF2-40B4-BE49-F238E27FC236}">
              <a16:creationId xmlns:a16="http://schemas.microsoft.com/office/drawing/2014/main" id="{6EAF1057-1142-4C99-9E9A-0900B953F1DD}"/>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228" name="208 CuadroTexto">
          <a:extLst>
            <a:ext uri="{FF2B5EF4-FFF2-40B4-BE49-F238E27FC236}">
              <a16:creationId xmlns:a16="http://schemas.microsoft.com/office/drawing/2014/main" id="{0DFF079A-C764-4A6A-8F46-353F1AD477B3}"/>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229" name="209 CuadroTexto">
          <a:extLst>
            <a:ext uri="{FF2B5EF4-FFF2-40B4-BE49-F238E27FC236}">
              <a16:creationId xmlns:a16="http://schemas.microsoft.com/office/drawing/2014/main" id="{FBAF6683-9F80-4C0C-93CC-2A3E829A56F0}"/>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230" name="210 CuadroTexto">
          <a:extLst>
            <a:ext uri="{FF2B5EF4-FFF2-40B4-BE49-F238E27FC236}">
              <a16:creationId xmlns:a16="http://schemas.microsoft.com/office/drawing/2014/main" id="{B70BEAC4-50D4-4D1D-92C6-775E39B7F5AA}"/>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231" name="211 CuadroTexto">
          <a:extLst>
            <a:ext uri="{FF2B5EF4-FFF2-40B4-BE49-F238E27FC236}">
              <a16:creationId xmlns:a16="http://schemas.microsoft.com/office/drawing/2014/main" id="{69044BAF-856F-4098-88D5-36D32A645A4E}"/>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232" name="212 CuadroTexto">
          <a:extLst>
            <a:ext uri="{FF2B5EF4-FFF2-40B4-BE49-F238E27FC236}">
              <a16:creationId xmlns:a16="http://schemas.microsoft.com/office/drawing/2014/main" id="{876A6227-79DA-4DF6-B240-A05236B21AC4}"/>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233" name="213 CuadroTexto">
          <a:extLst>
            <a:ext uri="{FF2B5EF4-FFF2-40B4-BE49-F238E27FC236}">
              <a16:creationId xmlns:a16="http://schemas.microsoft.com/office/drawing/2014/main" id="{CF2DA4A3-B98E-4E15-83CB-49AD1980F3FC}"/>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234" name="214 CuadroTexto">
          <a:extLst>
            <a:ext uri="{FF2B5EF4-FFF2-40B4-BE49-F238E27FC236}">
              <a16:creationId xmlns:a16="http://schemas.microsoft.com/office/drawing/2014/main" id="{1B9B20CC-AAB4-4BA6-AF8A-FBBF69D640FF}"/>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235" name="215 CuadroTexto">
          <a:extLst>
            <a:ext uri="{FF2B5EF4-FFF2-40B4-BE49-F238E27FC236}">
              <a16:creationId xmlns:a16="http://schemas.microsoft.com/office/drawing/2014/main" id="{306B7701-0248-4311-8B58-97DFB63E22C9}"/>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236" name="216 CuadroTexto">
          <a:extLst>
            <a:ext uri="{FF2B5EF4-FFF2-40B4-BE49-F238E27FC236}">
              <a16:creationId xmlns:a16="http://schemas.microsoft.com/office/drawing/2014/main" id="{32140835-7973-4BEB-98E9-B3EAE18FE521}"/>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237" name="217 CuadroTexto">
          <a:extLst>
            <a:ext uri="{FF2B5EF4-FFF2-40B4-BE49-F238E27FC236}">
              <a16:creationId xmlns:a16="http://schemas.microsoft.com/office/drawing/2014/main" id="{0CF50A01-E2FB-4BF1-B697-D4E718FDCC52}"/>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238" name="218 CuadroTexto">
          <a:extLst>
            <a:ext uri="{FF2B5EF4-FFF2-40B4-BE49-F238E27FC236}">
              <a16:creationId xmlns:a16="http://schemas.microsoft.com/office/drawing/2014/main" id="{ABCDC963-9205-4EE3-954C-C00269569CFD}"/>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239" name="219 CuadroTexto">
          <a:extLst>
            <a:ext uri="{FF2B5EF4-FFF2-40B4-BE49-F238E27FC236}">
              <a16:creationId xmlns:a16="http://schemas.microsoft.com/office/drawing/2014/main" id="{076D041F-1F70-47E8-BCD0-DF15A40C9AC5}"/>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240" name="220 CuadroTexto">
          <a:extLst>
            <a:ext uri="{FF2B5EF4-FFF2-40B4-BE49-F238E27FC236}">
              <a16:creationId xmlns:a16="http://schemas.microsoft.com/office/drawing/2014/main" id="{BC6ECD35-CBAC-4DD2-A1B6-05420A4F3EEF}"/>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241" name="221 CuadroTexto">
          <a:extLst>
            <a:ext uri="{FF2B5EF4-FFF2-40B4-BE49-F238E27FC236}">
              <a16:creationId xmlns:a16="http://schemas.microsoft.com/office/drawing/2014/main" id="{4193DEDF-B53C-4B6E-90E4-A1A268D4EB64}"/>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242" name="222 CuadroTexto">
          <a:extLst>
            <a:ext uri="{FF2B5EF4-FFF2-40B4-BE49-F238E27FC236}">
              <a16:creationId xmlns:a16="http://schemas.microsoft.com/office/drawing/2014/main" id="{B053CA10-C897-4428-8DB5-30ECB4AA7EBC}"/>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243" name="223 CuadroTexto">
          <a:extLst>
            <a:ext uri="{FF2B5EF4-FFF2-40B4-BE49-F238E27FC236}">
              <a16:creationId xmlns:a16="http://schemas.microsoft.com/office/drawing/2014/main" id="{455B9DA7-1681-4999-93D7-3C4094D7235B}"/>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244" name="224 CuadroTexto">
          <a:extLst>
            <a:ext uri="{FF2B5EF4-FFF2-40B4-BE49-F238E27FC236}">
              <a16:creationId xmlns:a16="http://schemas.microsoft.com/office/drawing/2014/main" id="{AA83A085-19E9-4F16-B825-0EE4C0BD6276}"/>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245" name="225 CuadroTexto">
          <a:extLst>
            <a:ext uri="{FF2B5EF4-FFF2-40B4-BE49-F238E27FC236}">
              <a16:creationId xmlns:a16="http://schemas.microsoft.com/office/drawing/2014/main" id="{20667DB3-8A67-4BF8-BB48-DB547F27F29E}"/>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246" name="226 CuadroTexto">
          <a:extLst>
            <a:ext uri="{FF2B5EF4-FFF2-40B4-BE49-F238E27FC236}">
              <a16:creationId xmlns:a16="http://schemas.microsoft.com/office/drawing/2014/main" id="{71048074-B14D-4D31-977F-888F4CF3AC40}"/>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247" name="227 CuadroTexto">
          <a:extLst>
            <a:ext uri="{FF2B5EF4-FFF2-40B4-BE49-F238E27FC236}">
              <a16:creationId xmlns:a16="http://schemas.microsoft.com/office/drawing/2014/main" id="{7DBF282A-F9B9-40DA-B420-E5B435050E93}"/>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248" name="228 CuadroTexto">
          <a:extLst>
            <a:ext uri="{FF2B5EF4-FFF2-40B4-BE49-F238E27FC236}">
              <a16:creationId xmlns:a16="http://schemas.microsoft.com/office/drawing/2014/main" id="{7325ED9F-4304-418E-AF0E-6ABE62C8B43B}"/>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249" name="229 CuadroTexto">
          <a:extLst>
            <a:ext uri="{FF2B5EF4-FFF2-40B4-BE49-F238E27FC236}">
              <a16:creationId xmlns:a16="http://schemas.microsoft.com/office/drawing/2014/main" id="{E3EA6F06-C9A0-425E-9830-0E2768B7BA81}"/>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250" name="230 CuadroTexto">
          <a:extLst>
            <a:ext uri="{FF2B5EF4-FFF2-40B4-BE49-F238E27FC236}">
              <a16:creationId xmlns:a16="http://schemas.microsoft.com/office/drawing/2014/main" id="{C40847C1-7FEE-4E72-B5BD-B37FF9185DF7}"/>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251" name="231 CuadroTexto">
          <a:extLst>
            <a:ext uri="{FF2B5EF4-FFF2-40B4-BE49-F238E27FC236}">
              <a16:creationId xmlns:a16="http://schemas.microsoft.com/office/drawing/2014/main" id="{5DB625FB-25E1-4D3A-847F-A6B556CBD7BA}"/>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252" name="232 CuadroTexto">
          <a:extLst>
            <a:ext uri="{FF2B5EF4-FFF2-40B4-BE49-F238E27FC236}">
              <a16:creationId xmlns:a16="http://schemas.microsoft.com/office/drawing/2014/main" id="{5E9E6917-1842-4AA9-9C1E-FF3C7D886DB4}"/>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253" name="233 CuadroTexto">
          <a:extLst>
            <a:ext uri="{FF2B5EF4-FFF2-40B4-BE49-F238E27FC236}">
              <a16:creationId xmlns:a16="http://schemas.microsoft.com/office/drawing/2014/main" id="{ACD625BD-F769-4A99-80A0-22427FCFCFE9}"/>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254" name="234 CuadroTexto">
          <a:extLst>
            <a:ext uri="{FF2B5EF4-FFF2-40B4-BE49-F238E27FC236}">
              <a16:creationId xmlns:a16="http://schemas.microsoft.com/office/drawing/2014/main" id="{D35E1BA5-9767-4C40-938B-8EBAD480BBB9}"/>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255" name="235 CuadroTexto">
          <a:extLst>
            <a:ext uri="{FF2B5EF4-FFF2-40B4-BE49-F238E27FC236}">
              <a16:creationId xmlns:a16="http://schemas.microsoft.com/office/drawing/2014/main" id="{8378A560-372F-4A54-8664-54BEADC3A700}"/>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256" name="236 CuadroTexto">
          <a:extLst>
            <a:ext uri="{FF2B5EF4-FFF2-40B4-BE49-F238E27FC236}">
              <a16:creationId xmlns:a16="http://schemas.microsoft.com/office/drawing/2014/main" id="{E5A11A06-535A-4C6B-BD97-E4566B5C6ACB}"/>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257" name="237 CuadroTexto">
          <a:extLst>
            <a:ext uri="{FF2B5EF4-FFF2-40B4-BE49-F238E27FC236}">
              <a16:creationId xmlns:a16="http://schemas.microsoft.com/office/drawing/2014/main" id="{01622419-C13C-4A55-AB58-1C1CDE026CC5}"/>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258" name="238 CuadroTexto">
          <a:extLst>
            <a:ext uri="{FF2B5EF4-FFF2-40B4-BE49-F238E27FC236}">
              <a16:creationId xmlns:a16="http://schemas.microsoft.com/office/drawing/2014/main" id="{1E462213-B3C2-4B87-988F-E76E39DAB647}"/>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259" name="239 CuadroTexto">
          <a:extLst>
            <a:ext uri="{FF2B5EF4-FFF2-40B4-BE49-F238E27FC236}">
              <a16:creationId xmlns:a16="http://schemas.microsoft.com/office/drawing/2014/main" id="{57468928-2AA2-4961-A2D7-026C3ADDBED5}"/>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260" name="240 CuadroTexto">
          <a:extLst>
            <a:ext uri="{FF2B5EF4-FFF2-40B4-BE49-F238E27FC236}">
              <a16:creationId xmlns:a16="http://schemas.microsoft.com/office/drawing/2014/main" id="{2E28E417-5965-4D16-B68C-56C80928CF04}"/>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261" name="241 CuadroTexto">
          <a:extLst>
            <a:ext uri="{FF2B5EF4-FFF2-40B4-BE49-F238E27FC236}">
              <a16:creationId xmlns:a16="http://schemas.microsoft.com/office/drawing/2014/main" id="{1E1AF3AC-F0F8-45E4-A71C-1E698522F217}"/>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262" name="242 CuadroTexto">
          <a:extLst>
            <a:ext uri="{FF2B5EF4-FFF2-40B4-BE49-F238E27FC236}">
              <a16:creationId xmlns:a16="http://schemas.microsoft.com/office/drawing/2014/main" id="{D55AB177-B6FE-40B7-B59F-13369381F3F7}"/>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263" name="243 CuadroTexto">
          <a:extLst>
            <a:ext uri="{FF2B5EF4-FFF2-40B4-BE49-F238E27FC236}">
              <a16:creationId xmlns:a16="http://schemas.microsoft.com/office/drawing/2014/main" id="{AD8037DF-4E6B-4B52-B0ED-ADCD249FC8C9}"/>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264" name="244 CuadroTexto">
          <a:extLst>
            <a:ext uri="{FF2B5EF4-FFF2-40B4-BE49-F238E27FC236}">
              <a16:creationId xmlns:a16="http://schemas.microsoft.com/office/drawing/2014/main" id="{53C80537-FC9C-4D56-A6A3-CC257118C1DE}"/>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265" name="245 CuadroTexto">
          <a:extLst>
            <a:ext uri="{FF2B5EF4-FFF2-40B4-BE49-F238E27FC236}">
              <a16:creationId xmlns:a16="http://schemas.microsoft.com/office/drawing/2014/main" id="{F59961F6-66C0-4BBE-9BDE-BE02AC181379}"/>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266" name="246 CuadroTexto">
          <a:extLst>
            <a:ext uri="{FF2B5EF4-FFF2-40B4-BE49-F238E27FC236}">
              <a16:creationId xmlns:a16="http://schemas.microsoft.com/office/drawing/2014/main" id="{9422993F-401D-47F7-8A09-39DB149742A8}"/>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267" name="247 CuadroTexto">
          <a:extLst>
            <a:ext uri="{FF2B5EF4-FFF2-40B4-BE49-F238E27FC236}">
              <a16:creationId xmlns:a16="http://schemas.microsoft.com/office/drawing/2014/main" id="{9A988D09-1D26-43A2-B3E3-0A1ED967913E}"/>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268" name="248 CuadroTexto">
          <a:extLst>
            <a:ext uri="{FF2B5EF4-FFF2-40B4-BE49-F238E27FC236}">
              <a16:creationId xmlns:a16="http://schemas.microsoft.com/office/drawing/2014/main" id="{792D3614-C778-4D20-912D-528E77340E2A}"/>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269" name="249 CuadroTexto">
          <a:extLst>
            <a:ext uri="{FF2B5EF4-FFF2-40B4-BE49-F238E27FC236}">
              <a16:creationId xmlns:a16="http://schemas.microsoft.com/office/drawing/2014/main" id="{519FDDDD-8BF4-4619-853C-6E6506FF960E}"/>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270" name="250 CuadroTexto">
          <a:extLst>
            <a:ext uri="{FF2B5EF4-FFF2-40B4-BE49-F238E27FC236}">
              <a16:creationId xmlns:a16="http://schemas.microsoft.com/office/drawing/2014/main" id="{2514B177-7979-478E-A17A-CB952AEC016C}"/>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271" name="251 CuadroTexto">
          <a:extLst>
            <a:ext uri="{FF2B5EF4-FFF2-40B4-BE49-F238E27FC236}">
              <a16:creationId xmlns:a16="http://schemas.microsoft.com/office/drawing/2014/main" id="{52C9914D-0078-48C2-895A-0357B9B372FB}"/>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272" name="252 CuadroTexto">
          <a:extLst>
            <a:ext uri="{FF2B5EF4-FFF2-40B4-BE49-F238E27FC236}">
              <a16:creationId xmlns:a16="http://schemas.microsoft.com/office/drawing/2014/main" id="{D8CBE898-AA39-45C2-B924-2981B482831A}"/>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273" name="253 CuadroTexto">
          <a:extLst>
            <a:ext uri="{FF2B5EF4-FFF2-40B4-BE49-F238E27FC236}">
              <a16:creationId xmlns:a16="http://schemas.microsoft.com/office/drawing/2014/main" id="{A8D556EF-D9FE-4AFA-AB52-CC0B98C60648}"/>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274" name="254 CuadroTexto">
          <a:extLst>
            <a:ext uri="{FF2B5EF4-FFF2-40B4-BE49-F238E27FC236}">
              <a16:creationId xmlns:a16="http://schemas.microsoft.com/office/drawing/2014/main" id="{98B2A96A-001F-47B0-A486-F032CE2E2B8C}"/>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275" name="255 CuadroTexto">
          <a:extLst>
            <a:ext uri="{FF2B5EF4-FFF2-40B4-BE49-F238E27FC236}">
              <a16:creationId xmlns:a16="http://schemas.microsoft.com/office/drawing/2014/main" id="{9708A29E-29B4-482C-9FF5-3D623F5CD89F}"/>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276" name="256 CuadroTexto">
          <a:extLst>
            <a:ext uri="{FF2B5EF4-FFF2-40B4-BE49-F238E27FC236}">
              <a16:creationId xmlns:a16="http://schemas.microsoft.com/office/drawing/2014/main" id="{C74DA927-D9F6-43F9-830E-26C27BFC7AA5}"/>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277" name="257 CuadroTexto">
          <a:extLst>
            <a:ext uri="{FF2B5EF4-FFF2-40B4-BE49-F238E27FC236}">
              <a16:creationId xmlns:a16="http://schemas.microsoft.com/office/drawing/2014/main" id="{4C57BC7D-A3FA-467F-AD36-25D847A6A739}"/>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278" name="258 CuadroTexto">
          <a:extLst>
            <a:ext uri="{FF2B5EF4-FFF2-40B4-BE49-F238E27FC236}">
              <a16:creationId xmlns:a16="http://schemas.microsoft.com/office/drawing/2014/main" id="{15EADB91-5A65-4B4A-80D3-4D546B6D47AE}"/>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279" name="259 CuadroTexto">
          <a:extLst>
            <a:ext uri="{FF2B5EF4-FFF2-40B4-BE49-F238E27FC236}">
              <a16:creationId xmlns:a16="http://schemas.microsoft.com/office/drawing/2014/main" id="{D393F19E-736B-4DB5-B6B9-595E8F8D07BF}"/>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280" name="260 CuadroTexto">
          <a:extLst>
            <a:ext uri="{FF2B5EF4-FFF2-40B4-BE49-F238E27FC236}">
              <a16:creationId xmlns:a16="http://schemas.microsoft.com/office/drawing/2014/main" id="{62EFD8BD-34AF-4DE9-9B62-3BB570F79D2C}"/>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281" name="261 CuadroTexto">
          <a:extLst>
            <a:ext uri="{FF2B5EF4-FFF2-40B4-BE49-F238E27FC236}">
              <a16:creationId xmlns:a16="http://schemas.microsoft.com/office/drawing/2014/main" id="{745879F4-DCE9-4F41-ADF8-278A6F12C93B}"/>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282" name="262 CuadroTexto">
          <a:extLst>
            <a:ext uri="{FF2B5EF4-FFF2-40B4-BE49-F238E27FC236}">
              <a16:creationId xmlns:a16="http://schemas.microsoft.com/office/drawing/2014/main" id="{3028937D-B32C-410A-AA9B-EAD5AA31730A}"/>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283" name="263 CuadroTexto">
          <a:extLst>
            <a:ext uri="{FF2B5EF4-FFF2-40B4-BE49-F238E27FC236}">
              <a16:creationId xmlns:a16="http://schemas.microsoft.com/office/drawing/2014/main" id="{2C2E6322-3B45-4B64-86F9-E2E645E688FB}"/>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284" name="264 CuadroTexto">
          <a:extLst>
            <a:ext uri="{FF2B5EF4-FFF2-40B4-BE49-F238E27FC236}">
              <a16:creationId xmlns:a16="http://schemas.microsoft.com/office/drawing/2014/main" id="{B2184026-E1B4-47A0-BABF-A5DD3EDC9FBB}"/>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285" name="265 CuadroTexto">
          <a:extLst>
            <a:ext uri="{FF2B5EF4-FFF2-40B4-BE49-F238E27FC236}">
              <a16:creationId xmlns:a16="http://schemas.microsoft.com/office/drawing/2014/main" id="{76961C3E-65A0-4D96-A5EE-573D5175F1EC}"/>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286" name="266 CuadroTexto">
          <a:extLst>
            <a:ext uri="{FF2B5EF4-FFF2-40B4-BE49-F238E27FC236}">
              <a16:creationId xmlns:a16="http://schemas.microsoft.com/office/drawing/2014/main" id="{A0B818A2-D5DF-41CE-8A2E-CA09EB6013F5}"/>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287" name="267 CuadroTexto">
          <a:extLst>
            <a:ext uri="{FF2B5EF4-FFF2-40B4-BE49-F238E27FC236}">
              <a16:creationId xmlns:a16="http://schemas.microsoft.com/office/drawing/2014/main" id="{1509EE05-CFB9-4F35-97B5-C2FBF24F3FE5}"/>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288" name="268 CuadroTexto">
          <a:extLst>
            <a:ext uri="{FF2B5EF4-FFF2-40B4-BE49-F238E27FC236}">
              <a16:creationId xmlns:a16="http://schemas.microsoft.com/office/drawing/2014/main" id="{A0E158CF-87A1-4D65-BC33-DAC65025F2BC}"/>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289" name="269 CuadroTexto">
          <a:extLst>
            <a:ext uri="{FF2B5EF4-FFF2-40B4-BE49-F238E27FC236}">
              <a16:creationId xmlns:a16="http://schemas.microsoft.com/office/drawing/2014/main" id="{BEBF0143-2C8A-495F-85B5-093EF9A64C21}"/>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290" name="270 CuadroTexto">
          <a:extLst>
            <a:ext uri="{FF2B5EF4-FFF2-40B4-BE49-F238E27FC236}">
              <a16:creationId xmlns:a16="http://schemas.microsoft.com/office/drawing/2014/main" id="{628A7A4F-3919-4229-8A06-8FB05220714C}"/>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291" name="271 CuadroTexto">
          <a:extLst>
            <a:ext uri="{FF2B5EF4-FFF2-40B4-BE49-F238E27FC236}">
              <a16:creationId xmlns:a16="http://schemas.microsoft.com/office/drawing/2014/main" id="{1AFC560A-E8C8-4CB1-A63C-A28C7E8CAD76}"/>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292" name="272 CuadroTexto">
          <a:extLst>
            <a:ext uri="{FF2B5EF4-FFF2-40B4-BE49-F238E27FC236}">
              <a16:creationId xmlns:a16="http://schemas.microsoft.com/office/drawing/2014/main" id="{B021F3CA-A0D5-467B-A4CA-D99FAAB00B3A}"/>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293" name="273 CuadroTexto">
          <a:extLst>
            <a:ext uri="{FF2B5EF4-FFF2-40B4-BE49-F238E27FC236}">
              <a16:creationId xmlns:a16="http://schemas.microsoft.com/office/drawing/2014/main" id="{BAD98F63-65E8-486B-BBF3-CD3E48E02A64}"/>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294" name="274 CuadroTexto">
          <a:extLst>
            <a:ext uri="{FF2B5EF4-FFF2-40B4-BE49-F238E27FC236}">
              <a16:creationId xmlns:a16="http://schemas.microsoft.com/office/drawing/2014/main" id="{38EE0B1F-6DD1-40C2-A2FA-7AFA0E0E3DA4}"/>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295" name="275 CuadroTexto">
          <a:extLst>
            <a:ext uri="{FF2B5EF4-FFF2-40B4-BE49-F238E27FC236}">
              <a16:creationId xmlns:a16="http://schemas.microsoft.com/office/drawing/2014/main" id="{FCCF97CB-E576-4885-98A1-E225B071B467}"/>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296" name="276 CuadroTexto">
          <a:extLst>
            <a:ext uri="{FF2B5EF4-FFF2-40B4-BE49-F238E27FC236}">
              <a16:creationId xmlns:a16="http://schemas.microsoft.com/office/drawing/2014/main" id="{4F61B3E6-CCA9-49BD-A51B-6F62397A4023}"/>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297" name="277 CuadroTexto">
          <a:extLst>
            <a:ext uri="{FF2B5EF4-FFF2-40B4-BE49-F238E27FC236}">
              <a16:creationId xmlns:a16="http://schemas.microsoft.com/office/drawing/2014/main" id="{1129CD83-B13F-426F-A6B0-EF064EA44C56}"/>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298" name="278 CuadroTexto">
          <a:extLst>
            <a:ext uri="{FF2B5EF4-FFF2-40B4-BE49-F238E27FC236}">
              <a16:creationId xmlns:a16="http://schemas.microsoft.com/office/drawing/2014/main" id="{FDDDF5E9-9D10-4E1A-A3C5-EE2F1152EDBB}"/>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299" name="279 CuadroTexto">
          <a:extLst>
            <a:ext uri="{FF2B5EF4-FFF2-40B4-BE49-F238E27FC236}">
              <a16:creationId xmlns:a16="http://schemas.microsoft.com/office/drawing/2014/main" id="{18448632-FA50-4081-934C-CF0ED18ED6F1}"/>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300" name="280 CuadroTexto">
          <a:extLst>
            <a:ext uri="{FF2B5EF4-FFF2-40B4-BE49-F238E27FC236}">
              <a16:creationId xmlns:a16="http://schemas.microsoft.com/office/drawing/2014/main" id="{2DB3FB81-E8DA-4D2A-AB5B-2EECA7F05473}"/>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301" name="281 CuadroTexto">
          <a:extLst>
            <a:ext uri="{FF2B5EF4-FFF2-40B4-BE49-F238E27FC236}">
              <a16:creationId xmlns:a16="http://schemas.microsoft.com/office/drawing/2014/main" id="{80C82488-789A-4084-B43E-E9DADE1E049C}"/>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302" name="282 CuadroTexto">
          <a:extLst>
            <a:ext uri="{FF2B5EF4-FFF2-40B4-BE49-F238E27FC236}">
              <a16:creationId xmlns:a16="http://schemas.microsoft.com/office/drawing/2014/main" id="{88B5F264-EE77-4BD9-81B7-234AB8A35ACA}"/>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303" name="283 CuadroTexto">
          <a:extLst>
            <a:ext uri="{FF2B5EF4-FFF2-40B4-BE49-F238E27FC236}">
              <a16:creationId xmlns:a16="http://schemas.microsoft.com/office/drawing/2014/main" id="{A81A4271-6517-4FCF-97F6-71E753DC41E5}"/>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304" name="284 CuadroTexto">
          <a:extLst>
            <a:ext uri="{FF2B5EF4-FFF2-40B4-BE49-F238E27FC236}">
              <a16:creationId xmlns:a16="http://schemas.microsoft.com/office/drawing/2014/main" id="{C03D47D6-F29D-438A-8A2D-F0E6D64846BE}"/>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305" name="285 CuadroTexto">
          <a:extLst>
            <a:ext uri="{FF2B5EF4-FFF2-40B4-BE49-F238E27FC236}">
              <a16:creationId xmlns:a16="http://schemas.microsoft.com/office/drawing/2014/main" id="{FFCA295C-5278-40EF-BD87-0CAAD844672F}"/>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306" name="286 CuadroTexto">
          <a:extLst>
            <a:ext uri="{FF2B5EF4-FFF2-40B4-BE49-F238E27FC236}">
              <a16:creationId xmlns:a16="http://schemas.microsoft.com/office/drawing/2014/main" id="{4BBB8337-643D-48C8-B077-82FAEAA716B8}"/>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307" name="287 CuadroTexto">
          <a:extLst>
            <a:ext uri="{FF2B5EF4-FFF2-40B4-BE49-F238E27FC236}">
              <a16:creationId xmlns:a16="http://schemas.microsoft.com/office/drawing/2014/main" id="{237EFF8F-EDD6-43AD-95CE-D068A0E970DC}"/>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308" name="288 CuadroTexto">
          <a:extLst>
            <a:ext uri="{FF2B5EF4-FFF2-40B4-BE49-F238E27FC236}">
              <a16:creationId xmlns:a16="http://schemas.microsoft.com/office/drawing/2014/main" id="{3E811E26-CD94-4082-8A0C-8B893B1CB9A9}"/>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309" name="289 CuadroTexto">
          <a:extLst>
            <a:ext uri="{FF2B5EF4-FFF2-40B4-BE49-F238E27FC236}">
              <a16:creationId xmlns:a16="http://schemas.microsoft.com/office/drawing/2014/main" id="{9F9CD452-D735-4323-90BF-A5BF6259BF10}"/>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310" name="290 CuadroTexto">
          <a:extLst>
            <a:ext uri="{FF2B5EF4-FFF2-40B4-BE49-F238E27FC236}">
              <a16:creationId xmlns:a16="http://schemas.microsoft.com/office/drawing/2014/main" id="{5A940FFF-3585-4757-8F5D-58956FA56D24}"/>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311" name="291 CuadroTexto">
          <a:extLst>
            <a:ext uri="{FF2B5EF4-FFF2-40B4-BE49-F238E27FC236}">
              <a16:creationId xmlns:a16="http://schemas.microsoft.com/office/drawing/2014/main" id="{0E5CA90B-4314-43E1-8FD5-C5E17EC42B34}"/>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312" name="292 CuadroTexto">
          <a:extLst>
            <a:ext uri="{FF2B5EF4-FFF2-40B4-BE49-F238E27FC236}">
              <a16:creationId xmlns:a16="http://schemas.microsoft.com/office/drawing/2014/main" id="{289BFA49-DD44-4307-A26F-AB60F2CA8DCF}"/>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313" name="293 CuadroTexto">
          <a:extLst>
            <a:ext uri="{FF2B5EF4-FFF2-40B4-BE49-F238E27FC236}">
              <a16:creationId xmlns:a16="http://schemas.microsoft.com/office/drawing/2014/main" id="{96BDB87C-C905-4A7E-B42F-CC410BD68D4E}"/>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314" name="294 CuadroTexto">
          <a:extLst>
            <a:ext uri="{FF2B5EF4-FFF2-40B4-BE49-F238E27FC236}">
              <a16:creationId xmlns:a16="http://schemas.microsoft.com/office/drawing/2014/main" id="{DAA956A6-B9B1-49AE-AFAE-1D52F9AF7DAF}"/>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315" name="295 CuadroTexto">
          <a:extLst>
            <a:ext uri="{FF2B5EF4-FFF2-40B4-BE49-F238E27FC236}">
              <a16:creationId xmlns:a16="http://schemas.microsoft.com/office/drawing/2014/main" id="{40F616F3-E1DF-4EB4-B0AD-DA7C9C1D3D3B}"/>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316" name="296 CuadroTexto">
          <a:extLst>
            <a:ext uri="{FF2B5EF4-FFF2-40B4-BE49-F238E27FC236}">
              <a16:creationId xmlns:a16="http://schemas.microsoft.com/office/drawing/2014/main" id="{57BAE78E-E74B-4C5A-B84C-7DC30A9ED72D}"/>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317" name="297 CuadroTexto">
          <a:extLst>
            <a:ext uri="{FF2B5EF4-FFF2-40B4-BE49-F238E27FC236}">
              <a16:creationId xmlns:a16="http://schemas.microsoft.com/office/drawing/2014/main" id="{FB69B272-8D29-4274-9CF4-2B3BA3A14672}"/>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318" name="3 CuadroTexto">
          <a:extLst>
            <a:ext uri="{FF2B5EF4-FFF2-40B4-BE49-F238E27FC236}">
              <a16:creationId xmlns:a16="http://schemas.microsoft.com/office/drawing/2014/main" id="{8808F34F-F1DE-494E-AB31-038019C4F381}"/>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319" name="4 CuadroTexto">
          <a:extLst>
            <a:ext uri="{FF2B5EF4-FFF2-40B4-BE49-F238E27FC236}">
              <a16:creationId xmlns:a16="http://schemas.microsoft.com/office/drawing/2014/main" id="{B62EA345-2A94-4D26-BC1A-83266EF993AE}"/>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320" name="5 CuadroTexto">
          <a:extLst>
            <a:ext uri="{FF2B5EF4-FFF2-40B4-BE49-F238E27FC236}">
              <a16:creationId xmlns:a16="http://schemas.microsoft.com/office/drawing/2014/main" id="{9AF0758D-BA6C-4066-A5D8-C4C22027281A}"/>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321" name="6 CuadroTexto">
          <a:extLst>
            <a:ext uri="{FF2B5EF4-FFF2-40B4-BE49-F238E27FC236}">
              <a16:creationId xmlns:a16="http://schemas.microsoft.com/office/drawing/2014/main" id="{6657FDBA-B3AA-4BD4-BF75-1BF92FC4B58F}"/>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322" name="7 CuadroTexto">
          <a:extLst>
            <a:ext uri="{FF2B5EF4-FFF2-40B4-BE49-F238E27FC236}">
              <a16:creationId xmlns:a16="http://schemas.microsoft.com/office/drawing/2014/main" id="{DD76B184-04D8-46CE-8791-10298CFC62A4}"/>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323" name="3 CuadroTexto">
          <a:extLst>
            <a:ext uri="{FF2B5EF4-FFF2-40B4-BE49-F238E27FC236}">
              <a16:creationId xmlns:a16="http://schemas.microsoft.com/office/drawing/2014/main" id="{CE94BFC7-4ADB-4B6D-9BD2-7DBEC022C2C2}"/>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324" name="4 CuadroTexto">
          <a:extLst>
            <a:ext uri="{FF2B5EF4-FFF2-40B4-BE49-F238E27FC236}">
              <a16:creationId xmlns:a16="http://schemas.microsoft.com/office/drawing/2014/main" id="{C792CF04-C1F1-4D10-B9AD-BD46E71E11A2}"/>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325" name="5 CuadroTexto">
          <a:extLst>
            <a:ext uri="{FF2B5EF4-FFF2-40B4-BE49-F238E27FC236}">
              <a16:creationId xmlns:a16="http://schemas.microsoft.com/office/drawing/2014/main" id="{A6809FF4-F099-47ED-A6BC-49D8F735BC80}"/>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326" name="6 CuadroTexto">
          <a:extLst>
            <a:ext uri="{FF2B5EF4-FFF2-40B4-BE49-F238E27FC236}">
              <a16:creationId xmlns:a16="http://schemas.microsoft.com/office/drawing/2014/main" id="{07892C63-809C-4F78-BE38-BAD0AC0BB883}"/>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327" name="7 CuadroTexto">
          <a:extLst>
            <a:ext uri="{FF2B5EF4-FFF2-40B4-BE49-F238E27FC236}">
              <a16:creationId xmlns:a16="http://schemas.microsoft.com/office/drawing/2014/main" id="{C64B6CC8-8A4B-4D91-91BA-6C9740C74B08}"/>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328" name="2 CuadroTexto">
          <a:extLst>
            <a:ext uri="{FF2B5EF4-FFF2-40B4-BE49-F238E27FC236}">
              <a16:creationId xmlns:a16="http://schemas.microsoft.com/office/drawing/2014/main" id="{B927A742-BE54-40B7-9310-C9DB33F3ECA7}"/>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329" name="3 CuadroTexto">
          <a:extLst>
            <a:ext uri="{FF2B5EF4-FFF2-40B4-BE49-F238E27FC236}">
              <a16:creationId xmlns:a16="http://schemas.microsoft.com/office/drawing/2014/main" id="{3935CABA-9764-43AD-8D1A-052305BB060D}"/>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330" name="4 CuadroTexto">
          <a:extLst>
            <a:ext uri="{FF2B5EF4-FFF2-40B4-BE49-F238E27FC236}">
              <a16:creationId xmlns:a16="http://schemas.microsoft.com/office/drawing/2014/main" id="{84B73DE5-4119-414E-BE5E-5AD6A7073B25}"/>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331" name="5 CuadroTexto">
          <a:extLst>
            <a:ext uri="{FF2B5EF4-FFF2-40B4-BE49-F238E27FC236}">
              <a16:creationId xmlns:a16="http://schemas.microsoft.com/office/drawing/2014/main" id="{5C2EA909-4EDC-4E90-A79B-79DEC109C2D6}"/>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332" name="6 CuadroTexto">
          <a:extLst>
            <a:ext uri="{FF2B5EF4-FFF2-40B4-BE49-F238E27FC236}">
              <a16:creationId xmlns:a16="http://schemas.microsoft.com/office/drawing/2014/main" id="{0F1B8845-C83A-414A-9411-CF6FCAE21BBB}"/>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333" name="2 CuadroTexto">
          <a:extLst>
            <a:ext uri="{FF2B5EF4-FFF2-40B4-BE49-F238E27FC236}">
              <a16:creationId xmlns:a16="http://schemas.microsoft.com/office/drawing/2014/main" id="{B66F1620-2C63-4A25-959A-9714F74395B2}"/>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334" name="3 CuadroTexto">
          <a:extLst>
            <a:ext uri="{FF2B5EF4-FFF2-40B4-BE49-F238E27FC236}">
              <a16:creationId xmlns:a16="http://schemas.microsoft.com/office/drawing/2014/main" id="{F1834CDE-D572-4174-B517-6E2F93D2A96F}"/>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335" name="4 CuadroTexto">
          <a:extLst>
            <a:ext uri="{FF2B5EF4-FFF2-40B4-BE49-F238E27FC236}">
              <a16:creationId xmlns:a16="http://schemas.microsoft.com/office/drawing/2014/main" id="{25CA7779-2765-45FA-BD20-D62362F4661B}"/>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336" name="5 CuadroTexto">
          <a:extLst>
            <a:ext uri="{FF2B5EF4-FFF2-40B4-BE49-F238E27FC236}">
              <a16:creationId xmlns:a16="http://schemas.microsoft.com/office/drawing/2014/main" id="{1CE15F67-ACA2-4110-B4DC-FDDD49FCE5D7}"/>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337" name="6 CuadroTexto">
          <a:extLst>
            <a:ext uri="{FF2B5EF4-FFF2-40B4-BE49-F238E27FC236}">
              <a16:creationId xmlns:a16="http://schemas.microsoft.com/office/drawing/2014/main" id="{9103D3D5-5CD2-4AD0-9D9A-E17E6EA40D4A}"/>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338" name="3 CuadroTexto">
          <a:extLst>
            <a:ext uri="{FF2B5EF4-FFF2-40B4-BE49-F238E27FC236}">
              <a16:creationId xmlns:a16="http://schemas.microsoft.com/office/drawing/2014/main" id="{3874E0E2-BD31-413C-898A-2ADDACDA3EC3}"/>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339" name="4 CuadroTexto">
          <a:extLst>
            <a:ext uri="{FF2B5EF4-FFF2-40B4-BE49-F238E27FC236}">
              <a16:creationId xmlns:a16="http://schemas.microsoft.com/office/drawing/2014/main" id="{C277D76B-53BB-46C3-9316-E89ACD7A4509}"/>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340" name="5 CuadroTexto">
          <a:extLst>
            <a:ext uri="{FF2B5EF4-FFF2-40B4-BE49-F238E27FC236}">
              <a16:creationId xmlns:a16="http://schemas.microsoft.com/office/drawing/2014/main" id="{FFA703A7-D44B-403F-9BF9-474CF01F262F}"/>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341" name="6 CuadroTexto">
          <a:extLst>
            <a:ext uri="{FF2B5EF4-FFF2-40B4-BE49-F238E27FC236}">
              <a16:creationId xmlns:a16="http://schemas.microsoft.com/office/drawing/2014/main" id="{A6B72700-C386-4654-B2EE-3694E5D10E6A}"/>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342" name="7 CuadroTexto">
          <a:extLst>
            <a:ext uri="{FF2B5EF4-FFF2-40B4-BE49-F238E27FC236}">
              <a16:creationId xmlns:a16="http://schemas.microsoft.com/office/drawing/2014/main" id="{70E8AEE3-3846-43BD-B75C-A718D82F9F1E}"/>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343" name="153 CuadroTexto">
          <a:extLst>
            <a:ext uri="{FF2B5EF4-FFF2-40B4-BE49-F238E27FC236}">
              <a16:creationId xmlns:a16="http://schemas.microsoft.com/office/drawing/2014/main" id="{BECEBA16-6E16-4909-A859-BF2A352301C6}"/>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344" name="154 CuadroTexto">
          <a:extLst>
            <a:ext uri="{FF2B5EF4-FFF2-40B4-BE49-F238E27FC236}">
              <a16:creationId xmlns:a16="http://schemas.microsoft.com/office/drawing/2014/main" id="{6201C4F5-7788-4431-B731-35228B16162B}"/>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345" name="155 CuadroTexto">
          <a:extLst>
            <a:ext uri="{FF2B5EF4-FFF2-40B4-BE49-F238E27FC236}">
              <a16:creationId xmlns:a16="http://schemas.microsoft.com/office/drawing/2014/main" id="{D1F0F4E7-FAA2-4C75-A0E6-57CD64801D55}"/>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346" name="156 CuadroTexto">
          <a:extLst>
            <a:ext uri="{FF2B5EF4-FFF2-40B4-BE49-F238E27FC236}">
              <a16:creationId xmlns:a16="http://schemas.microsoft.com/office/drawing/2014/main" id="{D42F4172-7C86-4D4C-BB8B-226469E8BF5C}"/>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347" name="157 CuadroTexto">
          <a:extLst>
            <a:ext uri="{FF2B5EF4-FFF2-40B4-BE49-F238E27FC236}">
              <a16:creationId xmlns:a16="http://schemas.microsoft.com/office/drawing/2014/main" id="{BD337AF1-B7E8-4EEE-A479-F11B43390416}"/>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348" name="158 CuadroTexto">
          <a:extLst>
            <a:ext uri="{FF2B5EF4-FFF2-40B4-BE49-F238E27FC236}">
              <a16:creationId xmlns:a16="http://schemas.microsoft.com/office/drawing/2014/main" id="{0F4564A6-8953-45F9-8656-45B29ED20991}"/>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349" name="159 CuadroTexto">
          <a:extLst>
            <a:ext uri="{FF2B5EF4-FFF2-40B4-BE49-F238E27FC236}">
              <a16:creationId xmlns:a16="http://schemas.microsoft.com/office/drawing/2014/main" id="{1D273A1A-E1F5-46FE-A88F-6176D9CE1D3B}"/>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350" name="160 CuadroTexto">
          <a:extLst>
            <a:ext uri="{FF2B5EF4-FFF2-40B4-BE49-F238E27FC236}">
              <a16:creationId xmlns:a16="http://schemas.microsoft.com/office/drawing/2014/main" id="{2FCD8DD7-E82F-4857-8911-EAB800AEDA9B}"/>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351" name="161 CuadroTexto">
          <a:extLst>
            <a:ext uri="{FF2B5EF4-FFF2-40B4-BE49-F238E27FC236}">
              <a16:creationId xmlns:a16="http://schemas.microsoft.com/office/drawing/2014/main" id="{2B94BB54-3EA8-4A36-A7F8-8BF6A78925A6}"/>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352" name="162 CuadroTexto">
          <a:extLst>
            <a:ext uri="{FF2B5EF4-FFF2-40B4-BE49-F238E27FC236}">
              <a16:creationId xmlns:a16="http://schemas.microsoft.com/office/drawing/2014/main" id="{7F861984-54C7-49C0-B4B7-44F0771F119A}"/>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353" name="163 CuadroTexto">
          <a:extLst>
            <a:ext uri="{FF2B5EF4-FFF2-40B4-BE49-F238E27FC236}">
              <a16:creationId xmlns:a16="http://schemas.microsoft.com/office/drawing/2014/main" id="{18F35DED-D855-4976-ADFD-BA5FA674B3DD}"/>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354" name="164 CuadroTexto">
          <a:extLst>
            <a:ext uri="{FF2B5EF4-FFF2-40B4-BE49-F238E27FC236}">
              <a16:creationId xmlns:a16="http://schemas.microsoft.com/office/drawing/2014/main" id="{32791C13-655E-408E-9197-87DA71291C43}"/>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355" name="165 CuadroTexto">
          <a:extLst>
            <a:ext uri="{FF2B5EF4-FFF2-40B4-BE49-F238E27FC236}">
              <a16:creationId xmlns:a16="http://schemas.microsoft.com/office/drawing/2014/main" id="{53D018F2-247A-4C1D-9DC7-EC21C96C3796}"/>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356" name="166 CuadroTexto">
          <a:extLst>
            <a:ext uri="{FF2B5EF4-FFF2-40B4-BE49-F238E27FC236}">
              <a16:creationId xmlns:a16="http://schemas.microsoft.com/office/drawing/2014/main" id="{81C1DC57-3517-4877-87F9-1BC2FB186A90}"/>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357" name="167 CuadroTexto">
          <a:extLst>
            <a:ext uri="{FF2B5EF4-FFF2-40B4-BE49-F238E27FC236}">
              <a16:creationId xmlns:a16="http://schemas.microsoft.com/office/drawing/2014/main" id="{5DF5FF43-C50B-4A03-9DF3-938BD2124055}"/>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358" name="168 CuadroTexto">
          <a:extLst>
            <a:ext uri="{FF2B5EF4-FFF2-40B4-BE49-F238E27FC236}">
              <a16:creationId xmlns:a16="http://schemas.microsoft.com/office/drawing/2014/main" id="{E77A3F3F-1DE0-4E15-AEF5-736C961D6974}"/>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359" name="169 CuadroTexto">
          <a:extLst>
            <a:ext uri="{FF2B5EF4-FFF2-40B4-BE49-F238E27FC236}">
              <a16:creationId xmlns:a16="http://schemas.microsoft.com/office/drawing/2014/main" id="{B3B01C00-903A-4938-8940-13A7D28339BF}"/>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360" name="170 CuadroTexto">
          <a:extLst>
            <a:ext uri="{FF2B5EF4-FFF2-40B4-BE49-F238E27FC236}">
              <a16:creationId xmlns:a16="http://schemas.microsoft.com/office/drawing/2014/main" id="{7F5D4693-76FA-431B-B698-4692350050A5}"/>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361" name="171 CuadroTexto">
          <a:extLst>
            <a:ext uri="{FF2B5EF4-FFF2-40B4-BE49-F238E27FC236}">
              <a16:creationId xmlns:a16="http://schemas.microsoft.com/office/drawing/2014/main" id="{8E1F8764-9719-4C0F-B831-368AA3D1D515}"/>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362" name="172 CuadroTexto">
          <a:extLst>
            <a:ext uri="{FF2B5EF4-FFF2-40B4-BE49-F238E27FC236}">
              <a16:creationId xmlns:a16="http://schemas.microsoft.com/office/drawing/2014/main" id="{3C2157AE-71DA-420E-90D9-58DC0A792634}"/>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363" name="173 CuadroTexto">
          <a:extLst>
            <a:ext uri="{FF2B5EF4-FFF2-40B4-BE49-F238E27FC236}">
              <a16:creationId xmlns:a16="http://schemas.microsoft.com/office/drawing/2014/main" id="{BFE2D88F-3892-45C9-A262-189AB4C32F63}"/>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364" name="174 CuadroTexto">
          <a:extLst>
            <a:ext uri="{FF2B5EF4-FFF2-40B4-BE49-F238E27FC236}">
              <a16:creationId xmlns:a16="http://schemas.microsoft.com/office/drawing/2014/main" id="{E0286B31-B222-4E29-88F4-1D59DD3148F3}"/>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365" name="175 CuadroTexto">
          <a:extLst>
            <a:ext uri="{FF2B5EF4-FFF2-40B4-BE49-F238E27FC236}">
              <a16:creationId xmlns:a16="http://schemas.microsoft.com/office/drawing/2014/main" id="{547E7D69-54C0-4C6B-916A-1247576BED02}"/>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366" name="176 CuadroTexto">
          <a:extLst>
            <a:ext uri="{FF2B5EF4-FFF2-40B4-BE49-F238E27FC236}">
              <a16:creationId xmlns:a16="http://schemas.microsoft.com/office/drawing/2014/main" id="{EE20DBF4-9282-4F18-B6EC-B1B9A63B7733}"/>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367" name="177 CuadroTexto">
          <a:extLst>
            <a:ext uri="{FF2B5EF4-FFF2-40B4-BE49-F238E27FC236}">
              <a16:creationId xmlns:a16="http://schemas.microsoft.com/office/drawing/2014/main" id="{30DB1EEF-67FB-42C6-ABCB-9BCD7AF85773}"/>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368" name="178 CuadroTexto">
          <a:extLst>
            <a:ext uri="{FF2B5EF4-FFF2-40B4-BE49-F238E27FC236}">
              <a16:creationId xmlns:a16="http://schemas.microsoft.com/office/drawing/2014/main" id="{A5312BD9-C0A4-4487-816B-6D1E38F53092}"/>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369" name="179 CuadroTexto">
          <a:extLst>
            <a:ext uri="{FF2B5EF4-FFF2-40B4-BE49-F238E27FC236}">
              <a16:creationId xmlns:a16="http://schemas.microsoft.com/office/drawing/2014/main" id="{9FA0EF7B-80F3-42CE-80D7-28CE953E1A49}"/>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370" name="180 CuadroTexto">
          <a:extLst>
            <a:ext uri="{FF2B5EF4-FFF2-40B4-BE49-F238E27FC236}">
              <a16:creationId xmlns:a16="http://schemas.microsoft.com/office/drawing/2014/main" id="{CAC4C7F3-E247-4E06-BDAB-2BC50B6A8B7E}"/>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371" name="181 CuadroTexto">
          <a:extLst>
            <a:ext uri="{FF2B5EF4-FFF2-40B4-BE49-F238E27FC236}">
              <a16:creationId xmlns:a16="http://schemas.microsoft.com/office/drawing/2014/main" id="{B3D6BE40-DF58-4789-99E7-6378C6AFD5CB}"/>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372" name="182 CuadroTexto">
          <a:extLst>
            <a:ext uri="{FF2B5EF4-FFF2-40B4-BE49-F238E27FC236}">
              <a16:creationId xmlns:a16="http://schemas.microsoft.com/office/drawing/2014/main" id="{F374AD3E-0B10-42F3-A9B5-F9F88142C851}"/>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373" name="183 CuadroTexto">
          <a:extLst>
            <a:ext uri="{FF2B5EF4-FFF2-40B4-BE49-F238E27FC236}">
              <a16:creationId xmlns:a16="http://schemas.microsoft.com/office/drawing/2014/main" id="{52825206-01E2-4663-B44D-85F25380B504}"/>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374" name="184 CuadroTexto">
          <a:extLst>
            <a:ext uri="{FF2B5EF4-FFF2-40B4-BE49-F238E27FC236}">
              <a16:creationId xmlns:a16="http://schemas.microsoft.com/office/drawing/2014/main" id="{E2EC7915-48A1-4BD3-9B86-151FC3DE61F6}"/>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375" name="185 CuadroTexto">
          <a:extLst>
            <a:ext uri="{FF2B5EF4-FFF2-40B4-BE49-F238E27FC236}">
              <a16:creationId xmlns:a16="http://schemas.microsoft.com/office/drawing/2014/main" id="{846D072E-6194-4285-92F1-5A407595A3F4}"/>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376" name="186 CuadroTexto">
          <a:extLst>
            <a:ext uri="{FF2B5EF4-FFF2-40B4-BE49-F238E27FC236}">
              <a16:creationId xmlns:a16="http://schemas.microsoft.com/office/drawing/2014/main" id="{43B77B97-58E0-415F-93AD-F25F5E945D8D}"/>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377" name="187 CuadroTexto">
          <a:extLst>
            <a:ext uri="{FF2B5EF4-FFF2-40B4-BE49-F238E27FC236}">
              <a16:creationId xmlns:a16="http://schemas.microsoft.com/office/drawing/2014/main" id="{E6FC4930-C27A-4021-BC75-8EE8E9172FC6}"/>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378" name="188 CuadroTexto">
          <a:extLst>
            <a:ext uri="{FF2B5EF4-FFF2-40B4-BE49-F238E27FC236}">
              <a16:creationId xmlns:a16="http://schemas.microsoft.com/office/drawing/2014/main" id="{8C5067C0-413A-44E2-8907-D43C1612ADF9}"/>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379" name="189 CuadroTexto">
          <a:extLst>
            <a:ext uri="{FF2B5EF4-FFF2-40B4-BE49-F238E27FC236}">
              <a16:creationId xmlns:a16="http://schemas.microsoft.com/office/drawing/2014/main" id="{FA04388A-D27D-42E7-A54F-1ACEA2756086}"/>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380" name="190 CuadroTexto">
          <a:extLst>
            <a:ext uri="{FF2B5EF4-FFF2-40B4-BE49-F238E27FC236}">
              <a16:creationId xmlns:a16="http://schemas.microsoft.com/office/drawing/2014/main" id="{720C0770-6DBC-4605-B2CF-4BDB73664E7C}"/>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381" name="191 CuadroTexto">
          <a:extLst>
            <a:ext uri="{FF2B5EF4-FFF2-40B4-BE49-F238E27FC236}">
              <a16:creationId xmlns:a16="http://schemas.microsoft.com/office/drawing/2014/main" id="{6BE99F11-C22C-450A-A99C-D0B27964C7A9}"/>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382" name="192 CuadroTexto">
          <a:extLst>
            <a:ext uri="{FF2B5EF4-FFF2-40B4-BE49-F238E27FC236}">
              <a16:creationId xmlns:a16="http://schemas.microsoft.com/office/drawing/2014/main" id="{4FBB1AE9-A7EF-4DFC-92EB-9FBBC143A281}"/>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383" name="193 CuadroTexto">
          <a:extLst>
            <a:ext uri="{FF2B5EF4-FFF2-40B4-BE49-F238E27FC236}">
              <a16:creationId xmlns:a16="http://schemas.microsoft.com/office/drawing/2014/main" id="{F7DC709B-7DB3-4CE2-B385-1746197A3252}"/>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384" name="194 CuadroTexto">
          <a:extLst>
            <a:ext uri="{FF2B5EF4-FFF2-40B4-BE49-F238E27FC236}">
              <a16:creationId xmlns:a16="http://schemas.microsoft.com/office/drawing/2014/main" id="{31A643D6-54B1-4E95-9B60-9ECC20A8DA6E}"/>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385" name="195 CuadroTexto">
          <a:extLst>
            <a:ext uri="{FF2B5EF4-FFF2-40B4-BE49-F238E27FC236}">
              <a16:creationId xmlns:a16="http://schemas.microsoft.com/office/drawing/2014/main" id="{1C8AB92E-B516-4D10-88A6-F9FA32BA286E}"/>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386" name="196 CuadroTexto">
          <a:extLst>
            <a:ext uri="{FF2B5EF4-FFF2-40B4-BE49-F238E27FC236}">
              <a16:creationId xmlns:a16="http://schemas.microsoft.com/office/drawing/2014/main" id="{E3588ADE-850D-4BD9-9D85-E5C5A89DD434}"/>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387" name="197 CuadroTexto">
          <a:extLst>
            <a:ext uri="{FF2B5EF4-FFF2-40B4-BE49-F238E27FC236}">
              <a16:creationId xmlns:a16="http://schemas.microsoft.com/office/drawing/2014/main" id="{82835A48-A27D-47BF-9E05-F239A161B6ED}"/>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388" name="198 CuadroTexto">
          <a:extLst>
            <a:ext uri="{FF2B5EF4-FFF2-40B4-BE49-F238E27FC236}">
              <a16:creationId xmlns:a16="http://schemas.microsoft.com/office/drawing/2014/main" id="{06FC2A08-A686-4498-9D3C-C2E8D69674B5}"/>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389" name="199 CuadroTexto">
          <a:extLst>
            <a:ext uri="{FF2B5EF4-FFF2-40B4-BE49-F238E27FC236}">
              <a16:creationId xmlns:a16="http://schemas.microsoft.com/office/drawing/2014/main" id="{6AA18DBF-EA47-49E4-A6EF-67518E7FDE8B}"/>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390" name="200 CuadroTexto">
          <a:extLst>
            <a:ext uri="{FF2B5EF4-FFF2-40B4-BE49-F238E27FC236}">
              <a16:creationId xmlns:a16="http://schemas.microsoft.com/office/drawing/2014/main" id="{F2A63BA4-86ED-4C3A-8966-C57348CC9E15}"/>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391" name="201 CuadroTexto">
          <a:extLst>
            <a:ext uri="{FF2B5EF4-FFF2-40B4-BE49-F238E27FC236}">
              <a16:creationId xmlns:a16="http://schemas.microsoft.com/office/drawing/2014/main" id="{E4EF553F-2C2B-48C8-A7B3-086D8A2B145B}"/>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392" name="202 CuadroTexto">
          <a:extLst>
            <a:ext uri="{FF2B5EF4-FFF2-40B4-BE49-F238E27FC236}">
              <a16:creationId xmlns:a16="http://schemas.microsoft.com/office/drawing/2014/main" id="{E256C8CE-3D54-41E4-9E80-E5DC093D2B9C}"/>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393" name="203 CuadroTexto">
          <a:extLst>
            <a:ext uri="{FF2B5EF4-FFF2-40B4-BE49-F238E27FC236}">
              <a16:creationId xmlns:a16="http://schemas.microsoft.com/office/drawing/2014/main" id="{C8ADCE70-32E3-46AE-9E65-0220EB3DEE78}"/>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394" name="204 CuadroTexto">
          <a:extLst>
            <a:ext uri="{FF2B5EF4-FFF2-40B4-BE49-F238E27FC236}">
              <a16:creationId xmlns:a16="http://schemas.microsoft.com/office/drawing/2014/main" id="{7CF16C53-97C1-4938-AA57-760AF2F7B733}"/>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395" name="205 CuadroTexto">
          <a:extLst>
            <a:ext uri="{FF2B5EF4-FFF2-40B4-BE49-F238E27FC236}">
              <a16:creationId xmlns:a16="http://schemas.microsoft.com/office/drawing/2014/main" id="{8D5AB564-DEB3-4946-8661-5022F546CD1D}"/>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396" name="206 CuadroTexto">
          <a:extLst>
            <a:ext uri="{FF2B5EF4-FFF2-40B4-BE49-F238E27FC236}">
              <a16:creationId xmlns:a16="http://schemas.microsoft.com/office/drawing/2014/main" id="{63DDA083-8FE2-4C84-AABF-BADB4B3B08D2}"/>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397" name="207 CuadroTexto">
          <a:extLst>
            <a:ext uri="{FF2B5EF4-FFF2-40B4-BE49-F238E27FC236}">
              <a16:creationId xmlns:a16="http://schemas.microsoft.com/office/drawing/2014/main" id="{D91039CC-8D32-4A83-AB83-C62C6440EBF8}"/>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398" name="208 CuadroTexto">
          <a:extLst>
            <a:ext uri="{FF2B5EF4-FFF2-40B4-BE49-F238E27FC236}">
              <a16:creationId xmlns:a16="http://schemas.microsoft.com/office/drawing/2014/main" id="{7190DE24-8E8C-4E1E-BD0D-5729322969E0}"/>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399" name="209 CuadroTexto">
          <a:extLst>
            <a:ext uri="{FF2B5EF4-FFF2-40B4-BE49-F238E27FC236}">
              <a16:creationId xmlns:a16="http://schemas.microsoft.com/office/drawing/2014/main" id="{8FF9A01B-E2A3-4C44-A95D-413243C56546}"/>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400" name="210 CuadroTexto">
          <a:extLst>
            <a:ext uri="{FF2B5EF4-FFF2-40B4-BE49-F238E27FC236}">
              <a16:creationId xmlns:a16="http://schemas.microsoft.com/office/drawing/2014/main" id="{E64033D5-8144-4FAC-B024-3F4E9D89572E}"/>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401" name="211 CuadroTexto">
          <a:extLst>
            <a:ext uri="{FF2B5EF4-FFF2-40B4-BE49-F238E27FC236}">
              <a16:creationId xmlns:a16="http://schemas.microsoft.com/office/drawing/2014/main" id="{0497BE2F-AD26-44FB-8A27-5D27080CFD20}"/>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402" name="212 CuadroTexto">
          <a:extLst>
            <a:ext uri="{FF2B5EF4-FFF2-40B4-BE49-F238E27FC236}">
              <a16:creationId xmlns:a16="http://schemas.microsoft.com/office/drawing/2014/main" id="{17F4E051-0B73-4B72-9497-7D803B0BE733}"/>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403" name="213 CuadroTexto">
          <a:extLst>
            <a:ext uri="{FF2B5EF4-FFF2-40B4-BE49-F238E27FC236}">
              <a16:creationId xmlns:a16="http://schemas.microsoft.com/office/drawing/2014/main" id="{48044450-1842-43FD-B0D1-55F3104A1BEC}"/>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404" name="214 CuadroTexto">
          <a:extLst>
            <a:ext uri="{FF2B5EF4-FFF2-40B4-BE49-F238E27FC236}">
              <a16:creationId xmlns:a16="http://schemas.microsoft.com/office/drawing/2014/main" id="{3680D2BF-F1E1-4093-999F-39C64491980A}"/>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405" name="215 CuadroTexto">
          <a:extLst>
            <a:ext uri="{FF2B5EF4-FFF2-40B4-BE49-F238E27FC236}">
              <a16:creationId xmlns:a16="http://schemas.microsoft.com/office/drawing/2014/main" id="{26178680-873E-4543-B9B2-2B420531248F}"/>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406" name="216 CuadroTexto">
          <a:extLst>
            <a:ext uri="{FF2B5EF4-FFF2-40B4-BE49-F238E27FC236}">
              <a16:creationId xmlns:a16="http://schemas.microsoft.com/office/drawing/2014/main" id="{A181B5CC-A3C1-49A4-B985-79F9D200A2F4}"/>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407" name="217 CuadroTexto">
          <a:extLst>
            <a:ext uri="{FF2B5EF4-FFF2-40B4-BE49-F238E27FC236}">
              <a16:creationId xmlns:a16="http://schemas.microsoft.com/office/drawing/2014/main" id="{9819C225-6706-4C78-A25F-7CC9B9327F31}"/>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408" name="218 CuadroTexto">
          <a:extLst>
            <a:ext uri="{FF2B5EF4-FFF2-40B4-BE49-F238E27FC236}">
              <a16:creationId xmlns:a16="http://schemas.microsoft.com/office/drawing/2014/main" id="{2B63A7A1-67C0-4491-927C-9F1E6A066115}"/>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409" name="219 CuadroTexto">
          <a:extLst>
            <a:ext uri="{FF2B5EF4-FFF2-40B4-BE49-F238E27FC236}">
              <a16:creationId xmlns:a16="http://schemas.microsoft.com/office/drawing/2014/main" id="{C548ED98-5B9C-4F15-923B-78A6DDD834C0}"/>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410" name="220 CuadroTexto">
          <a:extLst>
            <a:ext uri="{FF2B5EF4-FFF2-40B4-BE49-F238E27FC236}">
              <a16:creationId xmlns:a16="http://schemas.microsoft.com/office/drawing/2014/main" id="{D8CEE9FF-49F6-4181-B53F-E65C0D786BB8}"/>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411" name="221 CuadroTexto">
          <a:extLst>
            <a:ext uri="{FF2B5EF4-FFF2-40B4-BE49-F238E27FC236}">
              <a16:creationId xmlns:a16="http://schemas.microsoft.com/office/drawing/2014/main" id="{3C246E5B-4468-4780-B4E0-9015DEEBAE5C}"/>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412" name="222 CuadroTexto">
          <a:extLst>
            <a:ext uri="{FF2B5EF4-FFF2-40B4-BE49-F238E27FC236}">
              <a16:creationId xmlns:a16="http://schemas.microsoft.com/office/drawing/2014/main" id="{E8C4A2E4-5027-41C4-8929-E9933710F8BA}"/>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413" name="223 CuadroTexto">
          <a:extLst>
            <a:ext uri="{FF2B5EF4-FFF2-40B4-BE49-F238E27FC236}">
              <a16:creationId xmlns:a16="http://schemas.microsoft.com/office/drawing/2014/main" id="{623309E0-4D53-4AE7-8FD7-B5F8665FFB24}"/>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414" name="224 CuadroTexto">
          <a:extLst>
            <a:ext uri="{FF2B5EF4-FFF2-40B4-BE49-F238E27FC236}">
              <a16:creationId xmlns:a16="http://schemas.microsoft.com/office/drawing/2014/main" id="{692E099D-3F21-404F-BE1D-ED9AA7B093D9}"/>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415" name="225 CuadroTexto">
          <a:extLst>
            <a:ext uri="{FF2B5EF4-FFF2-40B4-BE49-F238E27FC236}">
              <a16:creationId xmlns:a16="http://schemas.microsoft.com/office/drawing/2014/main" id="{EBB79ADC-149A-4790-B540-4B8EF5B9A6D2}"/>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416" name="226 CuadroTexto">
          <a:extLst>
            <a:ext uri="{FF2B5EF4-FFF2-40B4-BE49-F238E27FC236}">
              <a16:creationId xmlns:a16="http://schemas.microsoft.com/office/drawing/2014/main" id="{A0430E9C-E750-44EA-B5D6-1DF051E0F303}"/>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417" name="227 CuadroTexto">
          <a:extLst>
            <a:ext uri="{FF2B5EF4-FFF2-40B4-BE49-F238E27FC236}">
              <a16:creationId xmlns:a16="http://schemas.microsoft.com/office/drawing/2014/main" id="{7F981AC2-0434-400D-B911-FE674DC0321F}"/>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418" name="228 CuadroTexto">
          <a:extLst>
            <a:ext uri="{FF2B5EF4-FFF2-40B4-BE49-F238E27FC236}">
              <a16:creationId xmlns:a16="http://schemas.microsoft.com/office/drawing/2014/main" id="{28269B8F-B98C-4A59-842E-3D3040713ED1}"/>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419" name="229 CuadroTexto">
          <a:extLst>
            <a:ext uri="{FF2B5EF4-FFF2-40B4-BE49-F238E27FC236}">
              <a16:creationId xmlns:a16="http://schemas.microsoft.com/office/drawing/2014/main" id="{150EF643-8D43-494A-940A-5CBC89C770BE}"/>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420" name="230 CuadroTexto">
          <a:extLst>
            <a:ext uri="{FF2B5EF4-FFF2-40B4-BE49-F238E27FC236}">
              <a16:creationId xmlns:a16="http://schemas.microsoft.com/office/drawing/2014/main" id="{BDCD29C8-755C-439A-975C-D5A2B187175D}"/>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421" name="231 CuadroTexto">
          <a:extLst>
            <a:ext uri="{FF2B5EF4-FFF2-40B4-BE49-F238E27FC236}">
              <a16:creationId xmlns:a16="http://schemas.microsoft.com/office/drawing/2014/main" id="{47CBB860-2EAC-488C-8C18-3BAC4B5202D8}"/>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422" name="232 CuadroTexto">
          <a:extLst>
            <a:ext uri="{FF2B5EF4-FFF2-40B4-BE49-F238E27FC236}">
              <a16:creationId xmlns:a16="http://schemas.microsoft.com/office/drawing/2014/main" id="{85BCD804-D37F-465B-9F2E-56405045B646}"/>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423" name="233 CuadroTexto">
          <a:extLst>
            <a:ext uri="{FF2B5EF4-FFF2-40B4-BE49-F238E27FC236}">
              <a16:creationId xmlns:a16="http://schemas.microsoft.com/office/drawing/2014/main" id="{BB4CDEC7-554C-4D83-B7CE-B40B0E061BBD}"/>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424" name="234 CuadroTexto">
          <a:extLst>
            <a:ext uri="{FF2B5EF4-FFF2-40B4-BE49-F238E27FC236}">
              <a16:creationId xmlns:a16="http://schemas.microsoft.com/office/drawing/2014/main" id="{88BF0672-F2E5-4F6C-BBBF-1FD9C64167E6}"/>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425" name="235 CuadroTexto">
          <a:extLst>
            <a:ext uri="{FF2B5EF4-FFF2-40B4-BE49-F238E27FC236}">
              <a16:creationId xmlns:a16="http://schemas.microsoft.com/office/drawing/2014/main" id="{99787D3B-0318-4476-88E1-E399627E0688}"/>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426" name="236 CuadroTexto">
          <a:extLst>
            <a:ext uri="{FF2B5EF4-FFF2-40B4-BE49-F238E27FC236}">
              <a16:creationId xmlns:a16="http://schemas.microsoft.com/office/drawing/2014/main" id="{8ABAC2DD-218E-469C-ABA6-0A883C715E79}"/>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427" name="237 CuadroTexto">
          <a:extLst>
            <a:ext uri="{FF2B5EF4-FFF2-40B4-BE49-F238E27FC236}">
              <a16:creationId xmlns:a16="http://schemas.microsoft.com/office/drawing/2014/main" id="{6FCB362C-EC73-425E-9E79-A2FAEA95B414}"/>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428" name="238 CuadroTexto">
          <a:extLst>
            <a:ext uri="{FF2B5EF4-FFF2-40B4-BE49-F238E27FC236}">
              <a16:creationId xmlns:a16="http://schemas.microsoft.com/office/drawing/2014/main" id="{8B4A84CA-C2F7-4972-A77E-99E699940653}"/>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429" name="239 CuadroTexto">
          <a:extLst>
            <a:ext uri="{FF2B5EF4-FFF2-40B4-BE49-F238E27FC236}">
              <a16:creationId xmlns:a16="http://schemas.microsoft.com/office/drawing/2014/main" id="{CBAE406F-E536-4B7B-9705-3F6556BFCD21}"/>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430" name="240 CuadroTexto">
          <a:extLst>
            <a:ext uri="{FF2B5EF4-FFF2-40B4-BE49-F238E27FC236}">
              <a16:creationId xmlns:a16="http://schemas.microsoft.com/office/drawing/2014/main" id="{D825BB34-159A-483B-B7F4-5BE6AA006AB9}"/>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431" name="241 CuadroTexto">
          <a:extLst>
            <a:ext uri="{FF2B5EF4-FFF2-40B4-BE49-F238E27FC236}">
              <a16:creationId xmlns:a16="http://schemas.microsoft.com/office/drawing/2014/main" id="{CC2FBEB2-D829-4C4D-8165-1FA5B5B0A520}"/>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432" name="242 CuadroTexto">
          <a:extLst>
            <a:ext uri="{FF2B5EF4-FFF2-40B4-BE49-F238E27FC236}">
              <a16:creationId xmlns:a16="http://schemas.microsoft.com/office/drawing/2014/main" id="{C804AFAF-75A2-4D7E-BE06-CD3A2A1FAFCB}"/>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433" name="243 CuadroTexto">
          <a:extLst>
            <a:ext uri="{FF2B5EF4-FFF2-40B4-BE49-F238E27FC236}">
              <a16:creationId xmlns:a16="http://schemas.microsoft.com/office/drawing/2014/main" id="{BAE4877F-6319-484A-B0DA-ACE275D1C51D}"/>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434" name="244 CuadroTexto">
          <a:extLst>
            <a:ext uri="{FF2B5EF4-FFF2-40B4-BE49-F238E27FC236}">
              <a16:creationId xmlns:a16="http://schemas.microsoft.com/office/drawing/2014/main" id="{B3DB44E3-E704-48F1-801D-70C9CA3D3FDC}"/>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435" name="245 CuadroTexto">
          <a:extLst>
            <a:ext uri="{FF2B5EF4-FFF2-40B4-BE49-F238E27FC236}">
              <a16:creationId xmlns:a16="http://schemas.microsoft.com/office/drawing/2014/main" id="{01597E22-9517-4E5C-9B96-741BF0BF1175}"/>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436" name="246 CuadroTexto">
          <a:extLst>
            <a:ext uri="{FF2B5EF4-FFF2-40B4-BE49-F238E27FC236}">
              <a16:creationId xmlns:a16="http://schemas.microsoft.com/office/drawing/2014/main" id="{842433B1-DEF9-48CA-BAF6-455077378592}"/>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437" name="247 CuadroTexto">
          <a:extLst>
            <a:ext uri="{FF2B5EF4-FFF2-40B4-BE49-F238E27FC236}">
              <a16:creationId xmlns:a16="http://schemas.microsoft.com/office/drawing/2014/main" id="{2F0DD7C1-9FF8-44FC-A6D8-D69B369E4017}"/>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438" name="248 CuadroTexto">
          <a:extLst>
            <a:ext uri="{FF2B5EF4-FFF2-40B4-BE49-F238E27FC236}">
              <a16:creationId xmlns:a16="http://schemas.microsoft.com/office/drawing/2014/main" id="{9BD3A6B8-7D9D-4558-A4E0-87C565DF63B8}"/>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439" name="249 CuadroTexto">
          <a:extLst>
            <a:ext uri="{FF2B5EF4-FFF2-40B4-BE49-F238E27FC236}">
              <a16:creationId xmlns:a16="http://schemas.microsoft.com/office/drawing/2014/main" id="{29428F18-C73D-49AE-B855-6E958C984B3D}"/>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440" name="250 CuadroTexto">
          <a:extLst>
            <a:ext uri="{FF2B5EF4-FFF2-40B4-BE49-F238E27FC236}">
              <a16:creationId xmlns:a16="http://schemas.microsoft.com/office/drawing/2014/main" id="{89727E00-B794-43F0-BCE3-EFC834691901}"/>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441" name="251 CuadroTexto">
          <a:extLst>
            <a:ext uri="{FF2B5EF4-FFF2-40B4-BE49-F238E27FC236}">
              <a16:creationId xmlns:a16="http://schemas.microsoft.com/office/drawing/2014/main" id="{00E4F922-F4F3-4948-BB57-46392BCFB403}"/>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442" name="252 CuadroTexto">
          <a:extLst>
            <a:ext uri="{FF2B5EF4-FFF2-40B4-BE49-F238E27FC236}">
              <a16:creationId xmlns:a16="http://schemas.microsoft.com/office/drawing/2014/main" id="{CFBB60BA-FBFB-4753-8DF8-5C245996BBCC}"/>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443" name="253 CuadroTexto">
          <a:extLst>
            <a:ext uri="{FF2B5EF4-FFF2-40B4-BE49-F238E27FC236}">
              <a16:creationId xmlns:a16="http://schemas.microsoft.com/office/drawing/2014/main" id="{198657FB-BB32-46CC-9C6C-75F8CC022608}"/>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444" name="254 CuadroTexto">
          <a:extLst>
            <a:ext uri="{FF2B5EF4-FFF2-40B4-BE49-F238E27FC236}">
              <a16:creationId xmlns:a16="http://schemas.microsoft.com/office/drawing/2014/main" id="{DDB5CB93-79B4-48D7-933A-9C9C7DD3EDFE}"/>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445" name="255 CuadroTexto">
          <a:extLst>
            <a:ext uri="{FF2B5EF4-FFF2-40B4-BE49-F238E27FC236}">
              <a16:creationId xmlns:a16="http://schemas.microsoft.com/office/drawing/2014/main" id="{7F278E01-58AA-48C7-8B6B-C41B29A4EEB7}"/>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446" name="256 CuadroTexto">
          <a:extLst>
            <a:ext uri="{FF2B5EF4-FFF2-40B4-BE49-F238E27FC236}">
              <a16:creationId xmlns:a16="http://schemas.microsoft.com/office/drawing/2014/main" id="{D7B2FAE0-2346-4094-BA76-143CD2929F21}"/>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447" name="257 CuadroTexto">
          <a:extLst>
            <a:ext uri="{FF2B5EF4-FFF2-40B4-BE49-F238E27FC236}">
              <a16:creationId xmlns:a16="http://schemas.microsoft.com/office/drawing/2014/main" id="{0D132B1F-A2F7-4B30-B24B-4DA655B453BD}"/>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448" name="258 CuadroTexto">
          <a:extLst>
            <a:ext uri="{FF2B5EF4-FFF2-40B4-BE49-F238E27FC236}">
              <a16:creationId xmlns:a16="http://schemas.microsoft.com/office/drawing/2014/main" id="{B89E83F9-CEE0-4C90-A3E6-D546DDE0F9DA}"/>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449" name="259 CuadroTexto">
          <a:extLst>
            <a:ext uri="{FF2B5EF4-FFF2-40B4-BE49-F238E27FC236}">
              <a16:creationId xmlns:a16="http://schemas.microsoft.com/office/drawing/2014/main" id="{E0C16043-351B-4772-909F-C32CE741DB13}"/>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450" name="260 CuadroTexto">
          <a:extLst>
            <a:ext uri="{FF2B5EF4-FFF2-40B4-BE49-F238E27FC236}">
              <a16:creationId xmlns:a16="http://schemas.microsoft.com/office/drawing/2014/main" id="{FA6B190B-1556-4B4E-9E17-E8D90D79B471}"/>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451" name="261 CuadroTexto">
          <a:extLst>
            <a:ext uri="{FF2B5EF4-FFF2-40B4-BE49-F238E27FC236}">
              <a16:creationId xmlns:a16="http://schemas.microsoft.com/office/drawing/2014/main" id="{8385DBC5-A860-4184-AC46-2C854503FA63}"/>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452" name="262 CuadroTexto">
          <a:extLst>
            <a:ext uri="{FF2B5EF4-FFF2-40B4-BE49-F238E27FC236}">
              <a16:creationId xmlns:a16="http://schemas.microsoft.com/office/drawing/2014/main" id="{F6D9A895-ABFB-4174-AF2A-7FCCF993B095}"/>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453" name="263 CuadroTexto">
          <a:extLst>
            <a:ext uri="{FF2B5EF4-FFF2-40B4-BE49-F238E27FC236}">
              <a16:creationId xmlns:a16="http://schemas.microsoft.com/office/drawing/2014/main" id="{23A0E277-BAD3-4A8D-867F-2BBEF0C48D2A}"/>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454" name="264 CuadroTexto">
          <a:extLst>
            <a:ext uri="{FF2B5EF4-FFF2-40B4-BE49-F238E27FC236}">
              <a16:creationId xmlns:a16="http://schemas.microsoft.com/office/drawing/2014/main" id="{1D997196-6592-4952-9E8F-2D6967CAD5D1}"/>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455" name="265 CuadroTexto">
          <a:extLst>
            <a:ext uri="{FF2B5EF4-FFF2-40B4-BE49-F238E27FC236}">
              <a16:creationId xmlns:a16="http://schemas.microsoft.com/office/drawing/2014/main" id="{9BCEB9A2-7999-47EB-8C29-9F7624AD1392}"/>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456" name="266 CuadroTexto">
          <a:extLst>
            <a:ext uri="{FF2B5EF4-FFF2-40B4-BE49-F238E27FC236}">
              <a16:creationId xmlns:a16="http://schemas.microsoft.com/office/drawing/2014/main" id="{6830460E-A2AE-4AAF-ACAE-82B04D200173}"/>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457" name="267 CuadroTexto">
          <a:extLst>
            <a:ext uri="{FF2B5EF4-FFF2-40B4-BE49-F238E27FC236}">
              <a16:creationId xmlns:a16="http://schemas.microsoft.com/office/drawing/2014/main" id="{8944158C-26C3-4D23-96C0-06601EE64F91}"/>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458" name="268 CuadroTexto">
          <a:extLst>
            <a:ext uri="{FF2B5EF4-FFF2-40B4-BE49-F238E27FC236}">
              <a16:creationId xmlns:a16="http://schemas.microsoft.com/office/drawing/2014/main" id="{1F1EE7B0-C1DA-4706-B9C0-70CC7F1DAC67}"/>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459" name="269 CuadroTexto">
          <a:extLst>
            <a:ext uri="{FF2B5EF4-FFF2-40B4-BE49-F238E27FC236}">
              <a16:creationId xmlns:a16="http://schemas.microsoft.com/office/drawing/2014/main" id="{78FE33AA-05CF-40ED-AF78-9D5FC2D13E51}"/>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460" name="270 CuadroTexto">
          <a:extLst>
            <a:ext uri="{FF2B5EF4-FFF2-40B4-BE49-F238E27FC236}">
              <a16:creationId xmlns:a16="http://schemas.microsoft.com/office/drawing/2014/main" id="{49979A3F-BD28-4B9F-A0A9-D336EB8C5708}"/>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461" name="271 CuadroTexto">
          <a:extLst>
            <a:ext uri="{FF2B5EF4-FFF2-40B4-BE49-F238E27FC236}">
              <a16:creationId xmlns:a16="http://schemas.microsoft.com/office/drawing/2014/main" id="{A245F716-7271-41BA-B347-B4EDBE184E3A}"/>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462" name="272 CuadroTexto">
          <a:extLst>
            <a:ext uri="{FF2B5EF4-FFF2-40B4-BE49-F238E27FC236}">
              <a16:creationId xmlns:a16="http://schemas.microsoft.com/office/drawing/2014/main" id="{7D4B8C45-6B65-4A81-A477-50DFFCBF54AE}"/>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463" name="273 CuadroTexto">
          <a:extLst>
            <a:ext uri="{FF2B5EF4-FFF2-40B4-BE49-F238E27FC236}">
              <a16:creationId xmlns:a16="http://schemas.microsoft.com/office/drawing/2014/main" id="{AE330F94-2DD4-4759-8E13-1FE3029A61B7}"/>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464" name="274 CuadroTexto">
          <a:extLst>
            <a:ext uri="{FF2B5EF4-FFF2-40B4-BE49-F238E27FC236}">
              <a16:creationId xmlns:a16="http://schemas.microsoft.com/office/drawing/2014/main" id="{AEB215F2-1E2A-4B6B-9AB3-D7BB56F34091}"/>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465" name="275 CuadroTexto">
          <a:extLst>
            <a:ext uri="{FF2B5EF4-FFF2-40B4-BE49-F238E27FC236}">
              <a16:creationId xmlns:a16="http://schemas.microsoft.com/office/drawing/2014/main" id="{3FD95F87-4F9E-4569-92B3-E38EC0B0F625}"/>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466" name="276 CuadroTexto">
          <a:extLst>
            <a:ext uri="{FF2B5EF4-FFF2-40B4-BE49-F238E27FC236}">
              <a16:creationId xmlns:a16="http://schemas.microsoft.com/office/drawing/2014/main" id="{BEEE5CA5-213A-4B39-B45E-7470EEB2A60A}"/>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467" name="277 CuadroTexto">
          <a:extLst>
            <a:ext uri="{FF2B5EF4-FFF2-40B4-BE49-F238E27FC236}">
              <a16:creationId xmlns:a16="http://schemas.microsoft.com/office/drawing/2014/main" id="{BBC62205-D40C-4717-A861-E68210D2EC29}"/>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468" name="278 CuadroTexto">
          <a:extLst>
            <a:ext uri="{FF2B5EF4-FFF2-40B4-BE49-F238E27FC236}">
              <a16:creationId xmlns:a16="http://schemas.microsoft.com/office/drawing/2014/main" id="{2C91BDC0-D0C8-4913-B08C-7C45CCFF35EC}"/>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469" name="279 CuadroTexto">
          <a:extLst>
            <a:ext uri="{FF2B5EF4-FFF2-40B4-BE49-F238E27FC236}">
              <a16:creationId xmlns:a16="http://schemas.microsoft.com/office/drawing/2014/main" id="{84945FAC-9926-446E-86A6-30902521510B}"/>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470" name="280 CuadroTexto">
          <a:extLst>
            <a:ext uri="{FF2B5EF4-FFF2-40B4-BE49-F238E27FC236}">
              <a16:creationId xmlns:a16="http://schemas.microsoft.com/office/drawing/2014/main" id="{99D21D9F-2772-4A20-9874-BCF70373E768}"/>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471" name="281 CuadroTexto">
          <a:extLst>
            <a:ext uri="{FF2B5EF4-FFF2-40B4-BE49-F238E27FC236}">
              <a16:creationId xmlns:a16="http://schemas.microsoft.com/office/drawing/2014/main" id="{4A5CF215-96B0-4047-AE48-C3514A192993}"/>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472" name="282 CuadroTexto">
          <a:extLst>
            <a:ext uri="{FF2B5EF4-FFF2-40B4-BE49-F238E27FC236}">
              <a16:creationId xmlns:a16="http://schemas.microsoft.com/office/drawing/2014/main" id="{27155359-EFA4-46F3-BC1B-85729077D1B4}"/>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473" name="283 CuadroTexto">
          <a:extLst>
            <a:ext uri="{FF2B5EF4-FFF2-40B4-BE49-F238E27FC236}">
              <a16:creationId xmlns:a16="http://schemas.microsoft.com/office/drawing/2014/main" id="{2B91925B-C93E-4EEB-B6F6-050306BEE1AD}"/>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474" name="284 CuadroTexto">
          <a:extLst>
            <a:ext uri="{FF2B5EF4-FFF2-40B4-BE49-F238E27FC236}">
              <a16:creationId xmlns:a16="http://schemas.microsoft.com/office/drawing/2014/main" id="{9DDD4807-1FD0-46C5-A13C-9D13183FABB7}"/>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475" name="285 CuadroTexto">
          <a:extLst>
            <a:ext uri="{FF2B5EF4-FFF2-40B4-BE49-F238E27FC236}">
              <a16:creationId xmlns:a16="http://schemas.microsoft.com/office/drawing/2014/main" id="{7B377992-2104-431E-BF72-CBD10A324A5A}"/>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476" name="286 CuadroTexto">
          <a:extLst>
            <a:ext uri="{FF2B5EF4-FFF2-40B4-BE49-F238E27FC236}">
              <a16:creationId xmlns:a16="http://schemas.microsoft.com/office/drawing/2014/main" id="{BDFC5EC1-4CD1-4BE0-8B8C-A89EB4050210}"/>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477" name="287 CuadroTexto">
          <a:extLst>
            <a:ext uri="{FF2B5EF4-FFF2-40B4-BE49-F238E27FC236}">
              <a16:creationId xmlns:a16="http://schemas.microsoft.com/office/drawing/2014/main" id="{18B45AC8-43EB-4033-BA20-336CB874F354}"/>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478" name="288 CuadroTexto">
          <a:extLst>
            <a:ext uri="{FF2B5EF4-FFF2-40B4-BE49-F238E27FC236}">
              <a16:creationId xmlns:a16="http://schemas.microsoft.com/office/drawing/2014/main" id="{08242DD0-C9B9-4728-80B6-840ED2728AA0}"/>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479" name="289 CuadroTexto">
          <a:extLst>
            <a:ext uri="{FF2B5EF4-FFF2-40B4-BE49-F238E27FC236}">
              <a16:creationId xmlns:a16="http://schemas.microsoft.com/office/drawing/2014/main" id="{4B5DD83B-72C4-4AE5-A8E8-88137CD5DF32}"/>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480" name="290 CuadroTexto">
          <a:extLst>
            <a:ext uri="{FF2B5EF4-FFF2-40B4-BE49-F238E27FC236}">
              <a16:creationId xmlns:a16="http://schemas.microsoft.com/office/drawing/2014/main" id="{C3F74AAD-912C-46CA-883A-980FB87C56B9}"/>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481" name="291 CuadroTexto">
          <a:extLst>
            <a:ext uri="{FF2B5EF4-FFF2-40B4-BE49-F238E27FC236}">
              <a16:creationId xmlns:a16="http://schemas.microsoft.com/office/drawing/2014/main" id="{910E1BBE-5F01-43CA-9252-16BD582CFFCF}"/>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482" name="292 CuadroTexto">
          <a:extLst>
            <a:ext uri="{FF2B5EF4-FFF2-40B4-BE49-F238E27FC236}">
              <a16:creationId xmlns:a16="http://schemas.microsoft.com/office/drawing/2014/main" id="{AB0B5350-CF8F-4110-AD6E-4CCE2A0D3EA9}"/>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483" name="293 CuadroTexto">
          <a:extLst>
            <a:ext uri="{FF2B5EF4-FFF2-40B4-BE49-F238E27FC236}">
              <a16:creationId xmlns:a16="http://schemas.microsoft.com/office/drawing/2014/main" id="{42C2FF34-BE34-45C2-95AF-9985CE780D6F}"/>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484" name="294 CuadroTexto">
          <a:extLst>
            <a:ext uri="{FF2B5EF4-FFF2-40B4-BE49-F238E27FC236}">
              <a16:creationId xmlns:a16="http://schemas.microsoft.com/office/drawing/2014/main" id="{C4225D14-06CB-4801-A013-A8ABBB7A64AA}"/>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485" name="295 CuadroTexto">
          <a:extLst>
            <a:ext uri="{FF2B5EF4-FFF2-40B4-BE49-F238E27FC236}">
              <a16:creationId xmlns:a16="http://schemas.microsoft.com/office/drawing/2014/main" id="{97FB2AA6-66FB-4963-B4B4-AA512416A624}"/>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486" name="296 CuadroTexto">
          <a:extLst>
            <a:ext uri="{FF2B5EF4-FFF2-40B4-BE49-F238E27FC236}">
              <a16:creationId xmlns:a16="http://schemas.microsoft.com/office/drawing/2014/main" id="{47AC8D8D-6D1A-4419-B01E-F0866A0979AA}"/>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487" name="297 CuadroTexto">
          <a:extLst>
            <a:ext uri="{FF2B5EF4-FFF2-40B4-BE49-F238E27FC236}">
              <a16:creationId xmlns:a16="http://schemas.microsoft.com/office/drawing/2014/main" id="{9F1A16BD-2E3D-4333-A10A-AAAE749CD242}"/>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488" name="3 CuadroTexto">
          <a:extLst>
            <a:ext uri="{FF2B5EF4-FFF2-40B4-BE49-F238E27FC236}">
              <a16:creationId xmlns:a16="http://schemas.microsoft.com/office/drawing/2014/main" id="{89511FFF-4CD2-4DCE-ACA8-9AF582F1DEAF}"/>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489" name="4 CuadroTexto">
          <a:extLst>
            <a:ext uri="{FF2B5EF4-FFF2-40B4-BE49-F238E27FC236}">
              <a16:creationId xmlns:a16="http://schemas.microsoft.com/office/drawing/2014/main" id="{819BF298-0DEE-4678-9830-8C8CC266629E}"/>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490" name="5 CuadroTexto">
          <a:extLst>
            <a:ext uri="{FF2B5EF4-FFF2-40B4-BE49-F238E27FC236}">
              <a16:creationId xmlns:a16="http://schemas.microsoft.com/office/drawing/2014/main" id="{40CDEAE0-1254-4C66-B12E-2098A71CBC38}"/>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491" name="6 CuadroTexto">
          <a:extLst>
            <a:ext uri="{FF2B5EF4-FFF2-40B4-BE49-F238E27FC236}">
              <a16:creationId xmlns:a16="http://schemas.microsoft.com/office/drawing/2014/main" id="{1F3AA190-1B34-4E19-A06D-8CD314A2AC04}"/>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492" name="7 CuadroTexto">
          <a:extLst>
            <a:ext uri="{FF2B5EF4-FFF2-40B4-BE49-F238E27FC236}">
              <a16:creationId xmlns:a16="http://schemas.microsoft.com/office/drawing/2014/main" id="{4D310C83-CB67-4617-B038-A9BAEDD84F20}"/>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493" name="3 CuadroTexto">
          <a:extLst>
            <a:ext uri="{FF2B5EF4-FFF2-40B4-BE49-F238E27FC236}">
              <a16:creationId xmlns:a16="http://schemas.microsoft.com/office/drawing/2014/main" id="{C8E1AF13-7E89-4925-9225-637F5C40FEC8}"/>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494" name="4 CuadroTexto">
          <a:extLst>
            <a:ext uri="{FF2B5EF4-FFF2-40B4-BE49-F238E27FC236}">
              <a16:creationId xmlns:a16="http://schemas.microsoft.com/office/drawing/2014/main" id="{DE01464D-3234-494B-A50C-9549D9B9A581}"/>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495" name="5 CuadroTexto">
          <a:extLst>
            <a:ext uri="{FF2B5EF4-FFF2-40B4-BE49-F238E27FC236}">
              <a16:creationId xmlns:a16="http://schemas.microsoft.com/office/drawing/2014/main" id="{CE7DAC64-4204-4D2A-923A-F40CE721DE1C}"/>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496" name="6 CuadroTexto">
          <a:extLst>
            <a:ext uri="{FF2B5EF4-FFF2-40B4-BE49-F238E27FC236}">
              <a16:creationId xmlns:a16="http://schemas.microsoft.com/office/drawing/2014/main" id="{D6D8D7CF-F911-41DA-B01E-37E86E6E5A80}"/>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497" name="7 CuadroTexto">
          <a:extLst>
            <a:ext uri="{FF2B5EF4-FFF2-40B4-BE49-F238E27FC236}">
              <a16:creationId xmlns:a16="http://schemas.microsoft.com/office/drawing/2014/main" id="{615BB808-2E5B-4682-AC55-F1584FE64716}"/>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498" name="3 CuadroTexto">
          <a:extLst>
            <a:ext uri="{FF2B5EF4-FFF2-40B4-BE49-F238E27FC236}">
              <a16:creationId xmlns:a16="http://schemas.microsoft.com/office/drawing/2014/main" id="{72F8AB09-2F02-457F-8E49-78F5B67D8F71}"/>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499" name="4 CuadroTexto">
          <a:extLst>
            <a:ext uri="{FF2B5EF4-FFF2-40B4-BE49-F238E27FC236}">
              <a16:creationId xmlns:a16="http://schemas.microsoft.com/office/drawing/2014/main" id="{EB54652F-EB57-45E2-BFE7-689E90FCC319}"/>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500" name="5 CuadroTexto">
          <a:extLst>
            <a:ext uri="{FF2B5EF4-FFF2-40B4-BE49-F238E27FC236}">
              <a16:creationId xmlns:a16="http://schemas.microsoft.com/office/drawing/2014/main" id="{2FF6E08F-38E0-414A-8AF4-252E12F5039F}"/>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501" name="6 CuadroTexto">
          <a:extLst>
            <a:ext uri="{FF2B5EF4-FFF2-40B4-BE49-F238E27FC236}">
              <a16:creationId xmlns:a16="http://schemas.microsoft.com/office/drawing/2014/main" id="{2C4DBE9C-A3F0-4BA0-9357-2860E2374D12}"/>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502" name="7 CuadroTexto">
          <a:extLst>
            <a:ext uri="{FF2B5EF4-FFF2-40B4-BE49-F238E27FC236}">
              <a16:creationId xmlns:a16="http://schemas.microsoft.com/office/drawing/2014/main" id="{96D82903-BA06-4A9E-BB6E-FC883CD85D66}"/>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503" name="153 CuadroTexto">
          <a:extLst>
            <a:ext uri="{FF2B5EF4-FFF2-40B4-BE49-F238E27FC236}">
              <a16:creationId xmlns:a16="http://schemas.microsoft.com/office/drawing/2014/main" id="{CF8D7889-91CE-4B9F-97C0-616E3BA0B800}"/>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504" name="154 CuadroTexto">
          <a:extLst>
            <a:ext uri="{FF2B5EF4-FFF2-40B4-BE49-F238E27FC236}">
              <a16:creationId xmlns:a16="http://schemas.microsoft.com/office/drawing/2014/main" id="{4B85794E-8D0B-43FE-A784-D68593EF7556}"/>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505" name="155 CuadroTexto">
          <a:extLst>
            <a:ext uri="{FF2B5EF4-FFF2-40B4-BE49-F238E27FC236}">
              <a16:creationId xmlns:a16="http://schemas.microsoft.com/office/drawing/2014/main" id="{E587E52F-F5C3-48EC-92BE-5BAD1AC8E615}"/>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506" name="156 CuadroTexto">
          <a:extLst>
            <a:ext uri="{FF2B5EF4-FFF2-40B4-BE49-F238E27FC236}">
              <a16:creationId xmlns:a16="http://schemas.microsoft.com/office/drawing/2014/main" id="{BB04F4B9-FF64-4BE4-B2C3-F97055D27395}"/>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507" name="157 CuadroTexto">
          <a:extLst>
            <a:ext uri="{FF2B5EF4-FFF2-40B4-BE49-F238E27FC236}">
              <a16:creationId xmlns:a16="http://schemas.microsoft.com/office/drawing/2014/main" id="{4965E361-70CE-4DCB-B39E-3EB9D6E8086B}"/>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508" name="158 CuadroTexto">
          <a:extLst>
            <a:ext uri="{FF2B5EF4-FFF2-40B4-BE49-F238E27FC236}">
              <a16:creationId xmlns:a16="http://schemas.microsoft.com/office/drawing/2014/main" id="{8D7CD4B7-0871-41CB-86E6-FB00D04992A8}"/>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509" name="159 CuadroTexto">
          <a:extLst>
            <a:ext uri="{FF2B5EF4-FFF2-40B4-BE49-F238E27FC236}">
              <a16:creationId xmlns:a16="http://schemas.microsoft.com/office/drawing/2014/main" id="{32D49B0B-037E-4070-B498-5A066CB910A3}"/>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510" name="160 CuadroTexto">
          <a:extLst>
            <a:ext uri="{FF2B5EF4-FFF2-40B4-BE49-F238E27FC236}">
              <a16:creationId xmlns:a16="http://schemas.microsoft.com/office/drawing/2014/main" id="{FD3FCF30-5891-4D5E-BBF5-8B41402FE5DC}"/>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511" name="161 CuadroTexto">
          <a:extLst>
            <a:ext uri="{FF2B5EF4-FFF2-40B4-BE49-F238E27FC236}">
              <a16:creationId xmlns:a16="http://schemas.microsoft.com/office/drawing/2014/main" id="{9A83924E-6E39-4933-A750-B62F7CE64320}"/>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512" name="162 CuadroTexto">
          <a:extLst>
            <a:ext uri="{FF2B5EF4-FFF2-40B4-BE49-F238E27FC236}">
              <a16:creationId xmlns:a16="http://schemas.microsoft.com/office/drawing/2014/main" id="{9FC575FD-45D2-4308-B943-953813AEC6B6}"/>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513" name="163 CuadroTexto">
          <a:extLst>
            <a:ext uri="{FF2B5EF4-FFF2-40B4-BE49-F238E27FC236}">
              <a16:creationId xmlns:a16="http://schemas.microsoft.com/office/drawing/2014/main" id="{F930BB12-3DD6-4305-83B1-F6FC67A8AE78}"/>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514" name="164 CuadroTexto">
          <a:extLst>
            <a:ext uri="{FF2B5EF4-FFF2-40B4-BE49-F238E27FC236}">
              <a16:creationId xmlns:a16="http://schemas.microsoft.com/office/drawing/2014/main" id="{4074ED14-9065-4A15-8D51-30E4830F8DCF}"/>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515" name="165 CuadroTexto">
          <a:extLst>
            <a:ext uri="{FF2B5EF4-FFF2-40B4-BE49-F238E27FC236}">
              <a16:creationId xmlns:a16="http://schemas.microsoft.com/office/drawing/2014/main" id="{BC448943-656B-463F-B6C5-09067654ABE1}"/>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516" name="166 CuadroTexto">
          <a:extLst>
            <a:ext uri="{FF2B5EF4-FFF2-40B4-BE49-F238E27FC236}">
              <a16:creationId xmlns:a16="http://schemas.microsoft.com/office/drawing/2014/main" id="{228BDF88-B9A6-48AA-8698-E57F3CEFACD3}"/>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517" name="167 CuadroTexto">
          <a:extLst>
            <a:ext uri="{FF2B5EF4-FFF2-40B4-BE49-F238E27FC236}">
              <a16:creationId xmlns:a16="http://schemas.microsoft.com/office/drawing/2014/main" id="{CF3685FB-6B19-4313-8CBA-7C2D6D9DC089}"/>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518" name="168 CuadroTexto">
          <a:extLst>
            <a:ext uri="{FF2B5EF4-FFF2-40B4-BE49-F238E27FC236}">
              <a16:creationId xmlns:a16="http://schemas.microsoft.com/office/drawing/2014/main" id="{0AA18CBE-F30A-42FB-8922-F23B5990021A}"/>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519" name="169 CuadroTexto">
          <a:extLst>
            <a:ext uri="{FF2B5EF4-FFF2-40B4-BE49-F238E27FC236}">
              <a16:creationId xmlns:a16="http://schemas.microsoft.com/office/drawing/2014/main" id="{05943629-9296-4E21-B921-90CFCE4F1705}"/>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520" name="170 CuadroTexto">
          <a:extLst>
            <a:ext uri="{FF2B5EF4-FFF2-40B4-BE49-F238E27FC236}">
              <a16:creationId xmlns:a16="http://schemas.microsoft.com/office/drawing/2014/main" id="{56EDF832-B294-470C-BA1E-95E2FD2BBBD2}"/>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521" name="171 CuadroTexto">
          <a:extLst>
            <a:ext uri="{FF2B5EF4-FFF2-40B4-BE49-F238E27FC236}">
              <a16:creationId xmlns:a16="http://schemas.microsoft.com/office/drawing/2014/main" id="{C8EAC1E8-4A33-4BB1-A0BD-85845CC18230}"/>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522" name="172 CuadroTexto">
          <a:extLst>
            <a:ext uri="{FF2B5EF4-FFF2-40B4-BE49-F238E27FC236}">
              <a16:creationId xmlns:a16="http://schemas.microsoft.com/office/drawing/2014/main" id="{25EF6441-EE12-4C96-8A85-E76572B1E5CB}"/>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523" name="173 CuadroTexto">
          <a:extLst>
            <a:ext uri="{FF2B5EF4-FFF2-40B4-BE49-F238E27FC236}">
              <a16:creationId xmlns:a16="http://schemas.microsoft.com/office/drawing/2014/main" id="{AA96ABD5-C79D-4037-9ECB-D75F97C0D4D9}"/>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524" name="174 CuadroTexto">
          <a:extLst>
            <a:ext uri="{FF2B5EF4-FFF2-40B4-BE49-F238E27FC236}">
              <a16:creationId xmlns:a16="http://schemas.microsoft.com/office/drawing/2014/main" id="{3C48BF26-F9D7-4394-8E20-FB09D1150E74}"/>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525" name="175 CuadroTexto">
          <a:extLst>
            <a:ext uri="{FF2B5EF4-FFF2-40B4-BE49-F238E27FC236}">
              <a16:creationId xmlns:a16="http://schemas.microsoft.com/office/drawing/2014/main" id="{8E025A71-327A-42F6-AD2E-180D8CD52101}"/>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526" name="176 CuadroTexto">
          <a:extLst>
            <a:ext uri="{FF2B5EF4-FFF2-40B4-BE49-F238E27FC236}">
              <a16:creationId xmlns:a16="http://schemas.microsoft.com/office/drawing/2014/main" id="{6569827B-32F0-491A-9DD0-8ABAC0B228F4}"/>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527" name="177 CuadroTexto">
          <a:extLst>
            <a:ext uri="{FF2B5EF4-FFF2-40B4-BE49-F238E27FC236}">
              <a16:creationId xmlns:a16="http://schemas.microsoft.com/office/drawing/2014/main" id="{F661CD53-FEFA-4B24-AAAC-FEF6F5B0DBD0}"/>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528" name="178 CuadroTexto">
          <a:extLst>
            <a:ext uri="{FF2B5EF4-FFF2-40B4-BE49-F238E27FC236}">
              <a16:creationId xmlns:a16="http://schemas.microsoft.com/office/drawing/2014/main" id="{39E4697D-7C40-4723-B11E-4936CF48C295}"/>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529" name="179 CuadroTexto">
          <a:extLst>
            <a:ext uri="{FF2B5EF4-FFF2-40B4-BE49-F238E27FC236}">
              <a16:creationId xmlns:a16="http://schemas.microsoft.com/office/drawing/2014/main" id="{43B67277-5899-4C28-B815-7D9C4333888B}"/>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530" name="180 CuadroTexto">
          <a:extLst>
            <a:ext uri="{FF2B5EF4-FFF2-40B4-BE49-F238E27FC236}">
              <a16:creationId xmlns:a16="http://schemas.microsoft.com/office/drawing/2014/main" id="{B5286FF0-6924-42A8-964B-EB9C76496CA0}"/>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531" name="181 CuadroTexto">
          <a:extLst>
            <a:ext uri="{FF2B5EF4-FFF2-40B4-BE49-F238E27FC236}">
              <a16:creationId xmlns:a16="http://schemas.microsoft.com/office/drawing/2014/main" id="{AA1B8212-C44F-471E-AACF-921EBA22B660}"/>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532" name="182 CuadroTexto">
          <a:extLst>
            <a:ext uri="{FF2B5EF4-FFF2-40B4-BE49-F238E27FC236}">
              <a16:creationId xmlns:a16="http://schemas.microsoft.com/office/drawing/2014/main" id="{55591337-E695-432B-84AC-EC1144D1C020}"/>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533" name="183 CuadroTexto">
          <a:extLst>
            <a:ext uri="{FF2B5EF4-FFF2-40B4-BE49-F238E27FC236}">
              <a16:creationId xmlns:a16="http://schemas.microsoft.com/office/drawing/2014/main" id="{662C4616-47EB-4E6A-8796-F070AF9437B0}"/>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534" name="184 CuadroTexto">
          <a:extLst>
            <a:ext uri="{FF2B5EF4-FFF2-40B4-BE49-F238E27FC236}">
              <a16:creationId xmlns:a16="http://schemas.microsoft.com/office/drawing/2014/main" id="{3CEEB76D-55DF-4C72-93EC-F91252D192E9}"/>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535" name="185 CuadroTexto">
          <a:extLst>
            <a:ext uri="{FF2B5EF4-FFF2-40B4-BE49-F238E27FC236}">
              <a16:creationId xmlns:a16="http://schemas.microsoft.com/office/drawing/2014/main" id="{14CF8417-AE7D-4AC6-A69C-4D24D65C4874}"/>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536" name="186 CuadroTexto">
          <a:extLst>
            <a:ext uri="{FF2B5EF4-FFF2-40B4-BE49-F238E27FC236}">
              <a16:creationId xmlns:a16="http://schemas.microsoft.com/office/drawing/2014/main" id="{AE4D51D5-8377-457E-B7D2-C4AE8EA6B3A1}"/>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537" name="187 CuadroTexto">
          <a:extLst>
            <a:ext uri="{FF2B5EF4-FFF2-40B4-BE49-F238E27FC236}">
              <a16:creationId xmlns:a16="http://schemas.microsoft.com/office/drawing/2014/main" id="{D398536B-9C86-4C39-9747-56A867FB591D}"/>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538" name="188 CuadroTexto">
          <a:extLst>
            <a:ext uri="{FF2B5EF4-FFF2-40B4-BE49-F238E27FC236}">
              <a16:creationId xmlns:a16="http://schemas.microsoft.com/office/drawing/2014/main" id="{8D506F68-6050-4CC1-8255-322E88EAC26E}"/>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539" name="189 CuadroTexto">
          <a:extLst>
            <a:ext uri="{FF2B5EF4-FFF2-40B4-BE49-F238E27FC236}">
              <a16:creationId xmlns:a16="http://schemas.microsoft.com/office/drawing/2014/main" id="{DD9D4F9C-12A6-4A56-AD75-35212CB564A4}"/>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540" name="190 CuadroTexto">
          <a:extLst>
            <a:ext uri="{FF2B5EF4-FFF2-40B4-BE49-F238E27FC236}">
              <a16:creationId xmlns:a16="http://schemas.microsoft.com/office/drawing/2014/main" id="{D9A5946B-9DD9-42FF-8A52-4411FD7E5141}"/>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541" name="191 CuadroTexto">
          <a:extLst>
            <a:ext uri="{FF2B5EF4-FFF2-40B4-BE49-F238E27FC236}">
              <a16:creationId xmlns:a16="http://schemas.microsoft.com/office/drawing/2014/main" id="{AE98843F-7619-4639-B9CF-6E4F18D0640A}"/>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542" name="192 CuadroTexto">
          <a:extLst>
            <a:ext uri="{FF2B5EF4-FFF2-40B4-BE49-F238E27FC236}">
              <a16:creationId xmlns:a16="http://schemas.microsoft.com/office/drawing/2014/main" id="{69E7A5E2-8E8D-4194-833D-1FF475FD2FCD}"/>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543" name="193 CuadroTexto">
          <a:extLst>
            <a:ext uri="{FF2B5EF4-FFF2-40B4-BE49-F238E27FC236}">
              <a16:creationId xmlns:a16="http://schemas.microsoft.com/office/drawing/2014/main" id="{C340D1FC-812F-4AFC-ABBC-7ED0675D9D08}"/>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544" name="194 CuadroTexto">
          <a:extLst>
            <a:ext uri="{FF2B5EF4-FFF2-40B4-BE49-F238E27FC236}">
              <a16:creationId xmlns:a16="http://schemas.microsoft.com/office/drawing/2014/main" id="{07146F56-7EFC-4405-811E-B6233B87269C}"/>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545" name="195 CuadroTexto">
          <a:extLst>
            <a:ext uri="{FF2B5EF4-FFF2-40B4-BE49-F238E27FC236}">
              <a16:creationId xmlns:a16="http://schemas.microsoft.com/office/drawing/2014/main" id="{013B2AF1-1AAE-4EED-A325-43DB8DFDF3F8}"/>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546" name="196 CuadroTexto">
          <a:extLst>
            <a:ext uri="{FF2B5EF4-FFF2-40B4-BE49-F238E27FC236}">
              <a16:creationId xmlns:a16="http://schemas.microsoft.com/office/drawing/2014/main" id="{2F676045-D514-4BDD-98A4-DF3CC4EDCB5E}"/>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547" name="197 CuadroTexto">
          <a:extLst>
            <a:ext uri="{FF2B5EF4-FFF2-40B4-BE49-F238E27FC236}">
              <a16:creationId xmlns:a16="http://schemas.microsoft.com/office/drawing/2014/main" id="{DF4F7C77-AB36-42EC-8CB5-2EE159D59757}"/>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548" name="198 CuadroTexto">
          <a:extLst>
            <a:ext uri="{FF2B5EF4-FFF2-40B4-BE49-F238E27FC236}">
              <a16:creationId xmlns:a16="http://schemas.microsoft.com/office/drawing/2014/main" id="{DDC987F2-6C01-4C7B-BA87-4D093F836A9A}"/>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549" name="199 CuadroTexto">
          <a:extLst>
            <a:ext uri="{FF2B5EF4-FFF2-40B4-BE49-F238E27FC236}">
              <a16:creationId xmlns:a16="http://schemas.microsoft.com/office/drawing/2014/main" id="{C1CD84D3-30BE-4A86-9E68-FBAB8E8E53E1}"/>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550" name="200 CuadroTexto">
          <a:extLst>
            <a:ext uri="{FF2B5EF4-FFF2-40B4-BE49-F238E27FC236}">
              <a16:creationId xmlns:a16="http://schemas.microsoft.com/office/drawing/2014/main" id="{AC5DCBA1-5E8D-44E3-B7CD-68BE5BF051C3}"/>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551" name="201 CuadroTexto">
          <a:extLst>
            <a:ext uri="{FF2B5EF4-FFF2-40B4-BE49-F238E27FC236}">
              <a16:creationId xmlns:a16="http://schemas.microsoft.com/office/drawing/2014/main" id="{C8EED74E-0A9F-4D3B-BBB5-326815552DAD}"/>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552" name="202 CuadroTexto">
          <a:extLst>
            <a:ext uri="{FF2B5EF4-FFF2-40B4-BE49-F238E27FC236}">
              <a16:creationId xmlns:a16="http://schemas.microsoft.com/office/drawing/2014/main" id="{95D3962E-02BC-4624-BFC3-4451C9F9B4C2}"/>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553" name="203 CuadroTexto">
          <a:extLst>
            <a:ext uri="{FF2B5EF4-FFF2-40B4-BE49-F238E27FC236}">
              <a16:creationId xmlns:a16="http://schemas.microsoft.com/office/drawing/2014/main" id="{1FC4EC7C-563F-4226-9935-AC6DE34D237A}"/>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554" name="204 CuadroTexto">
          <a:extLst>
            <a:ext uri="{FF2B5EF4-FFF2-40B4-BE49-F238E27FC236}">
              <a16:creationId xmlns:a16="http://schemas.microsoft.com/office/drawing/2014/main" id="{E28CCF19-492D-4A75-AC90-3CA2EE0F781A}"/>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555" name="205 CuadroTexto">
          <a:extLst>
            <a:ext uri="{FF2B5EF4-FFF2-40B4-BE49-F238E27FC236}">
              <a16:creationId xmlns:a16="http://schemas.microsoft.com/office/drawing/2014/main" id="{FE10CD9E-D8A1-40F5-B6D2-212837C0F76E}"/>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556" name="206 CuadroTexto">
          <a:extLst>
            <a:ext uri="{FF2B5EF4-FFF2-40B4-BE49-F238E27FC236}">
              <a16:creationId xmlns:a16="http://schemas.microsoft.com/office/drawing/2014/main" id="{512E26A5-EBD3-4DC9-BE36-60ECCD5503A8}"/>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557" name="207 CuadroTexto">
          <a:extLst>
            <a:ext uri="{FF2B5EF4-FFF2-40B4-BE49-F238E27FC236}">
              <a16:creationId xmlns:a16="http://schemas.microsoft.com/office/drawing/2014/main" id="{3F3AE638-002A-4105-A279-879D968FBDE3}"/>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558" name="208 CuadroTexto">
          <a:extLst>
            <a:ext uri="{FF2B5EF4-FFF2-40B4-BE49-F238E27FC236}">
              <a16:creationId xmlns:a16="http://schemas.microsoft.com/office/drawing/2014/main" id="{10D2F4E5-814A-4ACA-B861-282086B9C782}"/>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559" name="209 CuadroTexto">
          <a:extLst>
            <a:ext uri="{FF2B5EF4-FFF2-40B4-BE49-F238E27FC236}">
              <a16:creationId xmlns:a16="http://schemas.microsoft.com/office/drawing/2014/main" id="{7B69CD45-F3C2-4E63-AA90-0C7B1D993C0E}"/>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560" name="210 CuadroTexto">
          <a:extLst>
            <a:ext uri="{FF2B5EF4-FFF2-40B4-BE49-F238E27FC236}">
              <a16:creationId xmlns:a16="http://schemas.microsoft.com/office/drawing/2014/main" id="{0E1CD7AC-581E-473E-A563-147EB714B58C}"/>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561" name="211 CuadroTexto">
          <a:extLst>
            <a:ext uri="{FF2B5EF4-FFF2-40B4-BE49-F238E27FC236}">
              <a16:creationId xmlns:a16="http://schemas.microsoft.com/office/drawing/2014/main" id="{63720923-801C-475D-BB02-3DA993B11F17}"/>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562" name="212 CuadroTexto">
          <a:extLst>
            <a:ext uri="{FF2B5EF4-FFF2-40B4-BE49-F238E27FC236}">
              <a16:creationId xmlns:a16="http://schemas.microsoft.com/office/drawing/2014/main" id="{89ED32C0-68F2-4514-AD40-17BA08F58453}"/>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563" name="213 CuadroTexto">
          <a:extLst>
            <a:ext uri="{FF2B5EF4-FFF2-40B4-BE49-F238E27FC236}">
              <a16:creationId xmlns:a16="http://schemas.microsoft.com/office/drawing/2014/main" id="{4D2C83CA-3F23-414C-B1FF-ED2ABD39276A}"/>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564" name="214 CuadroTexto">
          <a:extLst>
            <a:ext uri="{FF2B5EF4-FFF2-40B4-BE49-F238E27FC236}">
              <a16:creationId xmlns:a16="http://schemas.microsoft.com/office/drawing/2014/main" id="{DF3F580C-3144-425C-BC32-6CD5889C36B3}"/>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565" name="215 CuadroTexto">
          <a:extLst>
            <a:ext uri="{FF2B5EF4-FFF2-40B4-BE49-F238E27FC236}">
              <a16:creationId xmlns:a16="http://schemas.microsoft.com/office/drawing/2014/main" id="{C2728DBF-99D4-41EB-B64D-7D49BA66C3E1}"/>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566" name="216 CuadroTexto">
          <a:extLst>
            <a:ext uri="{FF2B5EF4-FFF2-40B4-BE49-F238E27FC236}">
              <a16:creationId xmlns:a16="http://schemas.microsoft.com/office/drawing/2014/main" id="{6671D572-85A6-436B-A910-128AA5BCBF4D}"/>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567" name="217 CuadroTexto">
          <a:extLst>
            <a:ext uri="{FF2B5EF4-FFF2-40B4-BE49-F238E27FC236}">
              <a16:creationId xmlns:a16="http://schemas.microsoft.com/office/drawing/2014/main" id="{59A146B6-EC35-421E-B273-5343ABC2E41B}"/>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568" name="218 CuadroTexto">
          <a:extLst>
            <a:ext uri="{FF2B5EF4-FFF2-40B4-BE49-F238E27FC236}">
              <a16:creationId xmlns:a16="http://schemas.microsoft.com/office/drawing/2014/main" id="{16539453-4A20-4155-AEB8-1B9F322AF47F}"/>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569" name="219 CuadroTexto">
          <a:extLst>
            <a:ext uri="{FF2B5EF4-FFF2-40B4-BE49-F238E27FC236}">
              <a16:creationId xmlns:a16="http://schemas.microsoft.com/office/drawing/2014/main" id="{C4E34915-9C00-4883-A2D6-078F6C76A08E}"/>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570" name="220 CuadroTexto">
          <a:extLst>
            <a:ext uri="{FF2B5EF4-FFF2-40B4-BE49-F238E27FC236}">
              <a16:creationId xmlns:a16="http://schemas.microsoft.com/office/drawing/2014/main" id="{DC284963-B920-49BA-A78E-F469DDA66D42}"/>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571" name="221 CuadroTexto">
          <a:extLst>
            <a:ext uri="{FF2B5EF4-FFF2-40B4-BE49-F238E27FC236}">
              <a16:creationId xmlns:a16="http://schemas.microsoft.com/office/drawing/2014/main" id="{B85CA91E-1326-4A09-9F77-8F69BB056493}"/>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572" name="222 CuadroTexto">
          <a:extLst>
            <a:ext uri="{FF2B5EF4-FFF2-40B4-BE49-F238E27FC236}">
              <a16:creationId xmlns:a16="http://schemas.microsoft.com/office/drawing/2014/main" id="{2138779D-2B28-4F00-A9CA-22A460E79714}"/>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573" name="223 CuadroTexto">
          <a:extLst>
            <a:ext uri="{FF2B5EF4-FFF2-40B4-BE49-F238E27FC236}">
              <a16:creationId xmlns:a16="http://schemas.microsoft.com/office/drawing/2014/main" id="{C4B3B523-2AEB-489E-95FD-2CE6E26B0392}"/>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574" name="224 CuadroTexto">
          <a:extLst>
            <a:ext uri="{FF2B5EF4-FFF2-40B4-BE49-F238E27FC236}">
              <a16:creationId xmlns:a16="http://schemas.microsoft.com/office/drawing/2014/main" id="{48774D05-A6D0-4C92-8CD0-775FD61D77D5}"/>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575" name="225 CuadroTexto">
          <a:extLst>
            <a:ext uri="{FF2B5EF4-FFF2-40B4-BE49-F238E27FC236}">
              <a16:creationId xmlns:a16="http://schemas.microsoft.com/office/drawing/2014/main" id="{628E550D-5234-4F7E-AD48-D1890EA5D749}"/>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576" name="226 CuadroTexto">
          <a:extLst>
            <a:ext uri="{FF2B5EF4-FFF2-40B4-BE49-F238E27FC236}">
              <a16:creationId xmlns:a16="http://schemas.microsoft.com/office/drawing/2014/main" id="{5BE8893F-00AA-42A8-9F69-CC9D976307C0}"/>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577" name="227 CuadroTexto">
          <a:extLst>
            <a:ext uri="{FF2B5EF4-FFF2-40B4-BE49-F238E27FC236}">
              <a16:creationId xmlns:a16="http://schemas.microsoft.com/office/drawing/2014/main" id="{05BE161B-0709-490E-89A0-7DD14E1BDEC9}"/>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578" name="228 CuadroTexto">
          <a:extLst>
            <a:ext uri="{FF2B5EF4-FFF2-40B4-BE49-F238E27FC236}">
              <a16:creationId xmlns:a16="http://schemas.microsoft.com/office/drawing/2014/main" id="{360823BE-DC4B-4AE3-97F5-9AD25327BD80}"/>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579" name="229 CuadroTexto">
          <a:extLst>
            <a:ext uri="{FF2B5EF4-FFF2-40B4-BE49-F238E27FC236}">
              <a16:creationId xmlns:a16="http://schemas.microsoft.com/office/drawing/2014/main" id="{124543E7-4A01-4844-87F4-5200A09A1386}"/>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580" name="230 CuadroTexto">
          <a:extLst>
            <a:ext uri="{FF2B5EF4-FFF2-40B4-BE49-F238E27FC236}">
              <a16:creationId xmlns:a16="http://schemas.microsoft.com/office/drawing/2014/main" id="{446A7B85-6E37-4A5F-8938-1EA23CDD23F8}"/>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581" name="231 CuadroTexto">
          <a:extLst>
            <a:ext uri="{FF2B5EF4-FFF2-40B4-BE49-F238E27FC236}">
              <a16:creationId xmlns:a16="http://schemas.microsoft.com/office/drawing/2014/main" id="{B4D485DA-D6E8-4197-A2DA-98CB2598F73F}"/>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582" name="232 CuadroTexto">
          <a:extLst>
            <a:ext uri="{FF2B5EF4-FFF2-40B4-BE49-F238E27FC236}">
              <a16:creationId xmlns:a16="http://schemas.microsoft.com/office/drawing/2014/main" id="{C1E1D9B2-FADB-411D-B597-20034206DCD7}"/>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583" name="233 CuadroTexto">
          <a:extLst>
            <a:ext uri="{FF2B5EF4-FFF2-40B4-BE49-F238E27FC236}">
              <a16:creationId xmlns:a16="http://schemas.microsoft.com/office/drawing/2014/main" id="{B663BF20-CFDD-4212-9EA3-0AEFCE171DCE}"/>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584" name="234 CuadroTexto">
          <a:extLst>
            <a:ext uri="{FF2B5EF4-FFF2-40B4-BE49-F238E27FC236}">
              <a16:creationId xmlns:a16="http://schemas.microsoft.com/office/drawing/2014/main" id="{385C4812-93AC-4D2C-8F77-1622CCD7456C}"/>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585" name="235 CuadroTexto">
          <a:extLst>
            <a:ext uri="{FF2B5EF4-FFF2-40B4-BE49-F238E27FC236}">
              <a16:creationId xmlns:a16="http://schemas.microsoft.com/office/drawing/2014/main" id="{955B03E1-E8C3-408E-B83E-8D3276E60980}"/>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586" name="236 CuadroTexto">
          <a:extLst>
            <a:ext uri="{FF2B5EF4-FFF2-40B4-BE49-F238E27FC236}">
              <a16:creationId xmlns:a16="http://schemas.microsoft.com/office/drawing/2014/main" id="{6D740E7C-DD80-48D5-B48C-81E4DA9EDC75}"/>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587" name="237 CuadroTexto">
          <a:extLst>
            <a:ext uri="{FF2B5EF4-FFF2-40B4-BE49-F238E27FC236}">
              <a16:creationId xmlns:a16="http://schemas.microsoft.com/office/drawing/2014/main" id="{11B6D097-3C9F-4006-BA6C-C5257352FCF2}"/>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588" name="238 CuadroTexto">
          <a:extLst>
            <a:ext uri="{FF2B5EF4-FFF2-40B4-BE49-F238E27FC236}">
              <a16:creationId xmlns:a16="http://schemas.microsoft.com/office/drawing/2014/main" id="{652CF7CC-CA94-43E1-9CBB-02B70EF170FA}"/>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589" name="239 CuadroTexto">
          <a:extLst>
            <a:ext uri="{FF2B5EF4-FFF2-40B4-BE49-F238E27FC236}">
              <a16:creationId xmlns:a16="http://schemas.microsoft.com/office/drawing/2014/main" id="{51BD682F-7D96-421C-806E-5005FC18E648}"/>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590" name="240 CuadroTexto">
          <a:extLst>
            <a:ext uri="{FF2B5EF4-FFF2-40B4-BE49-F238E27FC236}">
              <a16:creationId xmlns:a16="http://schemas.microsoft.com/office/drawing/2014/main" id="{D239A00B-F20F-4DCA-B33B-1D7F86FD366B}"/>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591" name="241 CuadroTexto">
          <a:extLst>
            <a:ext uri="{FF2B5EF4-FFF2-40B4-BE49-F238E27FC236}">
              <a16:creationId xmlns:a16="http://schemas.microsoft.com/office/drawing/2014/main" id="{324091C9-5C2F-49DA-A620-C3A1AD0DEF24}"/>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592" name="242 CuadroTexto">
          <a:extLst>
            <a:ext uri="{FF2B5EF4-FFF2-40B4-BE49-F238E27FC236}">
              <a16:creationId xmlns:a16="http://schemas.microsoft.com/office/drawing/2014/main" id="{1A981DCB-B854-44FB-B07B-B0E18044BF29}"/>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593" name="243 CuadroTexto">
          <a:extLst>
            <a:ext uri="{FF2B5EF4-FFF2-40B4-BE49-F238E27FC236}">
              <a16:creationId xmlns:a16="http://schemas.microsoft.com/office/drawing/2014/main" id="{88C532CD-AF5E-4B70-8AB1-051020D4D38C}"/>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594" name="244 CuadroTexto">
          <a:extLst>
            <a:ext uri="{FF2B5EF4-FFF2-40B4-BE49-F238E27FC236}">
              <a16:creationId xmlns:a16="http://schemas.microsoft.com/office/drawing/2014/main" id="{4BC1FA98-3C1D-4AFC-85AA-07C3483950AE}"/>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595" name="245 CuadroTexto">
          <a:extLst>
            <a:ext uri="{FF2B5EF4-FFF2-40B4-BE49-F238E27FC236}">
              <a16:creationId xmlns:a16="http://schemas.microsoft.com/office/drawing/2014/main" id="{7AF20279-7650-4756-9D55-168487C8468E}"/>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596" name="246 CuadroTexto">
          <a:extLst>
            <a:ext uri="{FF2B5EF4-FFF2-40B4-BE49-F238E27FC236}">
              <a16:creationId xmlns:a16="http://schemas.microsoft.com/office/drawing/2014/main" id="{3AF9A33F-D9AA-4D37-A3AD-3A8778099A8C}"/>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597" name="247 CuadroTexto">
          <a:extLst>
            <a:ext uri="{FF2B5EF4-FFF2-40B4-BE49-F238E27FC236}">
              <a16:creationId xmlns:a16="http://schemas.microsoft.com/office/drawing/2014/main" id="{2D7E0A87-D666-4A2D-BDA4-C5590CC34A77}"/>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598" name="248 CuadroTexto">
          <a:extLst>
            <a:ext uri="{FF2B5EF4-FFF2-40B4-BE49-F238E27FC236}">
              <a16:creationId xmlns:a16="http://schemas.microsoft.com/office/drawing/2014/main" id="{A54D747F-1510-4022-9994-B86739FE2223}"/>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599" name="249 CuadroTexto">
          <a:extLst>
            <a:ext uri="{FF2B5EF4-FFF2-40B4-BE49-F238E27FC236}">
              <a16:creationId xmlns:a16="http://schemas.microsoft.com/office/drawing/2014/main" id="{DF8D78C8-0EA6-45C8-98B0-BF06023340F6}"/>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600" name="250 CuadroTexto">
          <a:extLst>
            <a:ext uri="{FF2B5EF4-FFF2-40B4-BE49-F238E27FC236}">
              <a16:creationId xmlns:a16="http://schemas.microsoft.com/office/drawing/2014/main" id="{F2D1F3D3-3238-49B1-86C2-33B7BB7E7B34}"/>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601" name="251 CuadroTexto">
          <a:extLst>
            <a:ext uri="{FF2B5EF4-FFF2-40B4-BE49-F238E27FC236}">
              <a16:creationId xmlns:a16="http://schemas.microsoft.com/office/drawing/2014/main" id="{43B17ADD-9F41-4B03-A7B3-1F6952725E2D}"/>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602" name="252 CuadroTexto">
          <a:extLst>
            <a:ext uri="{FF2B5EF4-FFF2-40B4-BE49-F238E27FC236}">
              <a16:creationId xmlns:a16="http://schemas.microsoft.com/office/drawing/2014/main" id="{4A33C165-934D-4640-B513-6E5BD6563DED}"/>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603" name="253 CuadroTexto">
          <a:extLst>
            <a:ext uri="{FF2B5EF4-FFF2-40B4-BE49-F238E27FC236}">
              <a16:creationId xmlns:a16="http://schemas.microsoft.com/office/drawing/2014/main" id="{117A1718-711C-410A-8619-DB4EE2710BD1}"/>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604" name="254 CuadroTexto">
          <a:extLst>
            <a:ext uri="{FF2B5EF4-FFF2-40B4-BE49-F238E27FC236}">
              <a16:creationId xmlns:a16="http://schemas.microsoft.com/office/drawing/2014/main" id="{22DB8CE0-0DB1-41BA-BD97-DAD03E755021}"/>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605" name="255 CuadroTexto">
          <a:extLst>
            <a:ext uri="{FF2B5EF4-FFF2-40B4-BE49-F238E27FC236}">
              <a16:creationId xmlns:a16="http://schemas.microsoft.com/office/drawing/2014/main" id="{4578CCBB-FEF7-4A17-A339-109B4634C15E}"/>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606" name="256 CuadroTexto">
          <a:extLst>
            <a:ext uri="{FF2B5EF4-FFF2-40B4-BE49-F238E27FC236}">
              <a16:creationId xmlns:a16="http://schemas.microsoft.com/office/drawing/2014/main" id="{3ECCFE91-9FF6-44DC-9ACE-BCB030F44796}"/>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607" name="257 CuadroTexto">
          <a:extLst>
            <a:ext uri="{FF2B5EF4-FFF2-40B4-BE49-F238E27FC236}">
              <a16:creationId xmlns:a16="http://schemas.microsoft.com/office/drawing/2014/main" id="{CC6E8395-1F51-48A0-80B5-73CF0776B70B}"/>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608" name="258 CuadroTexto">
          <a:extLst>
            <a:ext uri="{FF2B5EF4-FFF2-40B4-BE49-F238E27FC236}">
              <a16:creationId xmlns:a16="http://schemas.microsoft.com/office/drawing/2014/main" id="{18479001-12EB-4F28-8C17-65FAE8AC0158}"/>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609" name="259 CuadroTexto">
          <a:extLst>
            <a:ext uri="{FF2B5EF4-FFF2-40B4-BE49-F238E27FC236}">
              <a16:creationId xmlns:a16="http://schemas.microsoft.com/office/drawing/2014/main" id="{3408E023-F76A-4A27-80AB-E5E91AA9989E}"/>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610" name="260 CuadroTexto">
          <a:extLst>
            <a:ext uri="{FF2B5EF4-FFF2-40B4-BE49-F238E27FC236}">
              <a16:creationId xmlns:a16="http://schemas.microsoft.com/office/drawing/2014/main" id="{1B4CBC61-533C-4F08-AD5E-D81603227ED4}"/>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611" name="261 CuadroTexto">
          <a:extLst>
            <a:ext uri="{FF2B5EF4-FFF2-40B4-BE49-F238E27FC236}">
              <a16:creationId xmlns:a16="http://schemas.microsoft.com/office/drawing/2014/main" id="{C7410743-367E-4FEA-96EA-7250F5738F87}"/>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612" name="262 CuadroTexto">
          <a:extLst>
            <a:ext uri="{FF2B5EF4-FFF2-40B4-BE49-F238E27FC236}">
              <a16:creationId xmlns:a16="http://schemas.microsoft.com/office/drawing/2014/main" id="{C63CF3CE-C853-4AE0-A80A-4CC3F2145AC0}"/>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613" name="263 CuadroTexto">
          <a:extLst>
            <a:ext uri="{FF2B5EF4-FFF2-40B4-BE49-F238E27FC236}">
              <a16:creationId xmlns:a16="http://schemas.microsoft.com/office/drawing/2014/main" id="{0F33137A-696F-45F0-A322-3D54EDEBCF6D}"/>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614" name="264 CuadroTexto">
          <a:extLst>
            <a:ext uri="{FF2B5EF4-FFF2-40B4-BE49-F238E27FC236}">
              <a16:creationId xmlns:a16="http://schemas.microsoft.com/office/drawing/2014/main" id="{82AA2738-47DB-4193-BA92-E02A7985D811}"/>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615" name="265 CuadroTexto">
          <a:extLst>
            <a:ext uri="{FF2B5EF4-FFF2-40B4-BE49-F238E27FC236}">
              <a16:creationId xmlns:a16="http://schemas.microsoft.com/office/drawing/2014/main" id="{4013F53F-537A-4B20-9179-00C80DC7E148}"/>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616" name="266 CuadroTexto">
          <a:extLst>
            <a:ext uri="{FF2B5EF4-FFF2-40B4-BE49-F238E27FC236}">
              <a16:creationId xmlns:a16="http://schemas.microsoft.com/office/drawing/2014/main" id="{A7418B59-42C0-47AC-811C-BE19DCB8BC44}"/>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617" name="267 CuadroTexto">
          <a:extLst>
            <a:ext uri="{FF2B5EF4-FFF2-40B4-BE49-F238E27FC236}">
              <a16:creationId xmlns:a16="http://schemas.microsoft.com/office/drawing/2014/main" id="{2570D42C-A2C5-4357-8B66-1DB05DF43E7D}"/>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618" name="268 CuadroTexto">
          <a:extLst>
            <a:ext uri="{FF2B5EF4-FFF2-40B4-BE49-F238E27FC236}">
              <a16:creationId xmlns:a16="http://schemas.microsoft.com/office/drawing/2014/main" id="{07D88083-B4F5-4236-B941-E31820DD43F7}"/>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619" name="269 CuadroTexto">
          <a:extLst>
            <a:ext uri="{FF2B5EF4-FFF2-40B4-BE49-F238E27FC236}">
              <a16:creationId xmlns:a16="http://schemas.microsoft.com/office/drawing/2014/main" id="{88E51384-1F51-443F-AF5F-96FF177482BC}"/>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620" name="270 CuadroTexto">
          <a:extLst>
            <a:ext uri="{FF2B5EF4-FFF2-40B4-BE49-F238E27FC236}">
              <a16:creationId xmlns:a16="http://schemas.microsoft.com/office/drawing/2014/main" id="{4E56F193-F6B7-4FA4-8DAD-A23315422E16}"/>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621" name="271 CuadroTexto">
          <a:extLst>
            <a:ext uri="{FF2B5EF4-FFF2-40B4-BE49-F238E27FC236}">
              <a16:creationId xmlns:a16="http://schemas.microsoft.com/office/drawing/2014/main" id="{5A31CD1D-CD78-47A1-AC5B-B9C543B07460}"/>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622" name="272 CuadroTexto">
          <a:extLst>
            <a:ext uri="{FF2B5EF4-FFF2-40B4-BE49-F238E27FC236}">
              <a16:creationId xmlns:a16="http://schemas.microsoft.com/office/drawing/2014/main" id="{5791FA2B-2BB4-45B8-86C4-5566002A77C9}"/>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623" name="273 CuadroTexto">
          <a:extLst>
            <a:ext uri="{FF2B5EF4-FFF2-40B4-BE49-F238E27FC236}">
              <a16:creationId xmlns:a16="http://schemas.microsoft.com/office/drawing/2014/main" id="{E8703714-1A19-4B04-BCF9-89D472F1FE50}"/>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624" name="274 CuadroTexto">
          <a:extLst>
            <a:ext uri="{FF2B5EF4-FFF2-40B4-BE49-F238E27FC236}">
              <a16:creationId xmlns:a16="http://schemas.microsoft.com/office/drawing/2014/main" id="{79C5A5CD-1C46-4553-8E15-C7EC3D79EBA3}"/>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625" name="275 CuadroTexto">
          <a:extLst>
            <a:ext uri="{FF2B5EF4-FFF2-40B4-BE49-F238E27FC236}">
              <a16:creationId xmlns:a16="http://schemas.microsoft.com/office/drawing/2014/main" id="{1148BABB-C2F6-4813-ADAD-5E7B9BFF0C19}"/>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626" name="276 CuadroTexto">
          <a:extLst>
            <a:ext uri="{FF2B5EF4-FFF2-40B4-BE49-F238E27FC236}">
              <a16:creationId xmlns:a16="http://schemas.microsoft.com/office/drawing/2014/main" id="{E066F06B-2338-47A4-92DE-4F407FE1A9FB}"/>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627" name="277 CuadroTexto">
          <a:extLst>
            <a:ext uri="{FF2B5EF4-FFF2-40B4-BE49-F238E27FC236}">
              <a16:creationId xmlns:a16="http://schemas.microsoft.com/office/drawing/2014/main" id="{1B8CCC4E-6C82-4E8B-97CC-6257E1C49FFC}"/>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628" name="278 CuadroTexto">
          <a:extLst>
            <a:ext uri="{FF2B5EF4-FFF2-40B4-BE49-F238E27FC236}">
              <a16:creationId xmlns:a16="http://schemas.microsoft.com/office/drawing/2014/main" id="{35723864-4D36-44A3-92F8-C0DF83FFC368}"/>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629" name="279 CuadroTexto">
          <a:extLst>
            <a:ext uri="{FF2B5EF4-FFF2-40B4-BE49-F238E27FC236}">
              <a16:creationId xmlns:a16="http://schemas.microsoft.com/office/drawing/2014/main" id="{D9C78DD5-F7A3-432A-AEF1-B72483CF9DDD}"/>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630" name="280 CuadroTexto">
          <a:extLst>
            <a:ext uri="{FF2B5EF4-FFF2-40B4-BE49-F238E27FC236}">
              <a16:creationId xmlns:a16="http://schemas.microsoft.com/office/drawing/2014/main" id="{DB8D0071-C8CD-469A-BFCE-FBFFFFFAF54C}"/>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631" name="281 CuadroTexto">
          <a:extLst>
            <a:ext uri="{FF2B5EF4-FFF2-40B4-BE49-F238E27FC236}">
              <a16:creationId xmlns:a16="http://schemas.microsoft.com/office/drawing/2014/main" id="{0DC100BE-4961-488F-B5F4-08E4587C799A}"/>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632" name="282 CuadroTexto">
          <a:extLst>
            <a:ext uri="{FF2B5EF4-FFF2-40B4-BE49-F238E27FC236}">
              <a16:creationId xmlns:a16="http://schemas.microsoft.com/office/drawing/2014/main" id="{50EDE313-5EA5-444F-8352-63794AEEBDA6}"/>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633" name="283 CuadroTexto">
          <a:extLst>
            <a:ext uri="{FF2B5EF4-FFF2-40B4-BE49-F238E27FC236}">
              <a16:creationId xmlns:a16="http://schemas.microsoft.com/office/drawing/2014/main" id="{41EAEF3E-1BDF-4DFE-8935-B04F740932B5}"/>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634" name="284 CuadroTexto">
          <a:extLst>
            <a:ext uri="{FF2B5EF4-FFF2-40B4-BE49-F238E27FC236}">
              <a16:creationId xmlns:a16="http://schemas.microsoft.com/office/drawing/2014/main" id="{A0E8BCDB-534D-4EA1-871A-6AD2ABA1F713}"/>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635" name="285 CuadroTexto">
          <a:extLst>
            <a:ext uri="{FF2B5EF4-FFF2-40B4-BE49-F238E27FC236}">
              <a16:creationId xmlns:a16="http://schemas.microsoft.com/office/drawing/2014/main" id="{7C71BA3A-658B-43F2-A3EF-3C0C4C91D1A9}"/>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636" name="286 CuadroTexto">
          <a:extLst>
            <a:ext uri="{FF2B5EF4-FFF2-40B4-BE49-F238E27FC236}">
              <a16:creationId xmlns:a16="http://schemas.microsoft.com/office/drawing/2014/main" id="{52603C3F-31B5-4ADC-9B9F-F71C79FD1DD4}"/>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637" name="287 CuadroTexto">
          <a:extLst>
            <a:ext uri="{FF2B5EF4-FFF2-40B4-BE49-F238E27FC236}">
              <a16:creationId xmlns:a16="http://schemas.microsoft.com/office/drawing/2014/main" id="{1C75EBFC-F67A-4C12-A55F-AE53EF6FDDCE}"/>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638" name="288 CuadroTexto">
          <a:extLst>
            <a:ext uri="{FF2B5EF4-FFF2-40B4-BE49-F238E27FC236}">
              <a16:creationId xmlns:a16="http://schemas.microsoft.com/office/drawing/2014/main" id="{392BFBD1-B281-4F25-A55F-CDF11BA60672}"/>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639" name="289 CuadroTexto">
          <a:extLst>
            <a:ext uri="{FF2B5EF4-FFF2-40B4-BE49-F238E27FC236}">
              <a16:creationId xmlns:a16="http://schemas.microsoft.com/office/drawing/2014/main" id="{B5B12F52-79C6-476A-B8CA-BBC94F56B808}"/>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640" name="290 CuadroTexto">
          <a:extLst>
            <a:ext uri="{FF2B5EF4-FFF2-40B4-BE49-F238E27FC236}">
              <a16:creationId xmlns:a16="http://schemas.microsoft.com/office/drawing/2014/main" id="{32BA0A54-0722-49B7-887E-1E348223F094}"/>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641" name="291 CuadroTexto">
          <a:extLst>
            <a:ext uri="{FF2B5EF4-FFF2-40B4-BE49-F238E27FC236}">
              <a16:creationId xmlns:a16="http://schemas.microsoft.com/office/drawing/2014/main" id="{ECB64340-8614-43A6-AB34-83AF0F35DA0F}"/>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642" name="292 CuadroTexto">
          <a:extLst>
            <a:ext uri="{FF2B5EF4-FFF2-40B4-BE49-F238E27FC236}">
              <a16:creationId xmlns:a16="http://schemas.microsoft.com/office/drawing/2014/main" id="{EDBB2CA6-5C07-4BF5-A5BA-9F0497F1AF12}"/>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643" name="293 CuadroTexto">
          <a:extLst>
            <a:ext uri="{FF2B5EF4-FFF2-40B4-BE49-F238E27FC236}">
              <a16:creationId xmlns:a16="http://schemas.microsoft.com/office/drawing/2014/main" id="{B70A24F4-0FE4-4200-95F8-268043B7871E}"/>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644" name="294 CuadroTexto">
          <a:extLst>
            <a:ext uri="{FF2B5EF4-FFF2-40B4-BE49-F238E27FC236}">
              <a16:creationId xmlns:a16="http://schemas.microsoft.com/office/drawing/2014/main" id="{955AB7C2-2DCD-4EFA-BCF9-4BE519284B86}"/>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645" name="295 CuadroTexto">
          <a:extLst>
            <a:ext uri="{FF2B5EF4-FFF2-40B4-BE49-F238E27FC236}">
              <a16:creationId xmlns:a16="http://schemas.microsoft.com/office/drawing/2014/main" id="{1490B69B-124D-4EFC-9EDE-76AFADB3B7A1}"/>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646" name="296 CuadroTexto">
          <a:extLst>
            <a:ext uri="{FF2B5EF4-FFF2-40B4-BE49-F238E27FC236}">
              <a16:creationId xmlns:a16="http://schemas.microsoft.com/office/drawing/2014/main" id="{B869F856-B67C-400E-AAB3-4B22E28E8D1D}"/>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647" name="297 CuadroTexto">
          <a:extLst>
            <a:ext uri="{FF2B5EF4-FFF2-40B4-BE49-F238E27FC236}">
              <a16:creationId xmlns:a16="http://schemas.microsoft.com/office/drawing/2014/main" id="{BFEED623-B882-4D4A-AEEB-784497B74F80}"/>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648" name="3 CuadroTexto">
          <a:extLst>
            <a:ext uri="{FF2B5EF4-FFF2-40B4-BE49-F238E27FC236}">
              <a16:creationId xmlns:a16="http://schemas.microsoft.com/office/drawing/2014/main" id="{9CD70CDB-9845-4BB9-81B1-14E5DE43DA8E}"/>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649" name="4 CuadroTexto">
          <a:extLst>
            <a:ext uri="{FF2B5EF4-FFF2-40B4-BE49-F238E27FC236}">
              <a16:creationId xmlns:a16="http://schemas.microsoft.com/office/drawing/2014/main" id="{2A901EFD-A0F7-4426-9E0D-A5B857C21C90}"/>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650" name="5 CuadroTexto">
          <a:extLst>
            <a:ext uri="{FF2B5EF4-FFF2-40B4-BE49-F238E27FC236}">
              <a16:creationId xmlns:a16="http://schemas.microsoft.com/office/drawing/2014/main" id="{FF835311-6478-4F27-AEE0-1DDDCC0B7060}"/>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651" name="6 CuadroTexto">
          <a:extLst>
            <a:ext uri="{FF2B5EF4-FFF2-40B4-BE49-F238E27FC236}">
              <a16:creationId xmlns:a16="http://schemas.microsoft.com/office/drawing/2014/main" id="{00AF573F-80FE-459A-9FCA-92C8CEF9C9B7}"/>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652" name="7 CuadroTexto">
          <a:extLst>
            <a:ext uri="{FF2B5EF4-FFF2-40B4-BE49-F238E27FC236}">
              <a16:creationId xmlns:a16="http://schemas.microsoft.com/office/drawing/2014/main" id="{FE90DEE2-C30F-4F5A-BE26-0BF89241B730}"/>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653" name="3 CuadroTexto">
          <a:extLst>
            <a:ext uri="{FF2B5EF4-FFF2-40B4-BE49-F238E27FC236}">
              <a16:creationId xmlns:a16="http://schemas.microsoft.com/office/drawing/2014/main" id="{A9EAABB3-9357-4306-A2CF-CED4147618FC}"/>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654" name="4 CuadroTexto">
          <a:extLst>
            <a:ext uri="{FF2B5EF4-FFF2-40B4-BE49-F238E27FC236}">
              <a16:creationId xmlns:a16="http://schemas.microsoft.com/office/drawing/2014/main" id="{C7F0F576-DB37-4ACB-833F-31F959D8A46D}"/>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655" name="5 CuadroTexto">
          <a:extLst>
            <a:ext uri="{FF2B5EF4-FFF2-40B4-BE49-F238E27FC236}">
              <a16:creationId xmlns:a16="http://schemas.microsoft.com/office/drawing/2014/main" id="{EF19A6F1-9EF2-4170-998E-7FE1EF847A6B}"/>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656" name="6 CuadroTexto">
          <a:extLst>
            <a:ext uri="{FF2B5EF4-FFF2-40B4-BE49-F238E27FC236}">
              <a16:creationId xmlns:a16="http://schemas.microsoft.com/office/drawing/2014/main" id="{EA16778F-55F2-4BF4-A1B0-58001DC6D00A}"/>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657" name="7 CuadroTexto">
          <a:extLst>
            <a:ext uri="{FF2B5EF4-FFF2-40B4-BE49-F238E27FC236}">
              <a16:creationId xmlns:a16="http://schemas.microsoft.com/office/drawing/2014/main" id="{242E9F8F-FFEE-4D4C-AE92-ACC0C40F5D0E}"/>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658" name="2 CuadroTexto">
          <a:extLst>
            <a:ext uri="{FF2B5EF4-FFF2-40B4-BE49-F238E27FC236}">
              <a16:creationId xmlns:a16="http://schemas.microsoft.com/office/drawing/2014/main" id="{A2831DDF-7F6C-4BD2-A3C2-663048905A69}"/>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659" name="3 CuadroTexto">
          <a:extLst>
            <a:ext uri="{FF2B5EF4-FFF2-40B4-BE49-F238E27FC236}">
              <a16:creationId xmlns:a16="http://schemas.microsoft.com/office/drawing/2014/main" id="{7FB0C4ED-57C5-47E0-8E5E-E1EB80F7A2C4}"/>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660" name="4 CuadroTexto">
          <a:extLst>
            <a:ext uri="{FF2B5EF4-FFF2-40B4-BE49-F238E27FC236}">
              <a16:creationId xmlns:a16="http://schemas.microsoft.com/office/drawing/2014/main" id="{EFCDCDCF-DB07-4ABD-AB5A-3B32643229F8}"/>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661" name="5 CuadroTexto">
          <a:extLst>
            <a:ext uri="{FF2B5EF4-FFF2-40B4-BE49-F238E27FC236}">
              <a16:creationId xmlns:a16="http://schemas.microsoft.com/office/drawing/2014/main" id="{005995A5-DF5C-48E0-BC71-D434369DAEB0}"/>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22</xdr:row>
      <xdr:rowOff>0</xdr:rowOff>
    </xdr:from>
    <xdr:ext cx="184731" cy="264560"/>
    <xdr:sp macro="" textlink="">
      <xdr:nvSpPr>
        <xdr:cNvPr id="662" name="6 CuadroTexto">
          <a:extLst>
            <a:ext uri="{FF2B5EF4-FFF2-40B4-BE49-F238E27FC236}">
              <a16:creationId xmlns:a16="http://schemas.microsoft.com/office/drawing/2014/main" id="{970356F6-0777-4A42-A6F5-FC74C9090186}"/>
            </a:ext>
          </a:extLst>
        </xdr:cNvPr>
        <xdr:cNvSpPr txBox="1"/>
      </xdr:nvSpPr>
      <xdr:spPr>
        <a:xfrm>
          <a:off x="5313045" y="3093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663" name="2 CuadroTexto">
          <a:extLst>
            <a:ext uri="{FF2B5EF4-FFF2-40B4-BE49-F238E27FC236}">
              <a16:creationId xmlns:a16="http://schemas.microsoft.com/office/drawing/2014/main" id="{E77EDFCA-E0BE-41F1-891D-5D6994BF5E22}"/>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664" name="3 CuadroTexto">
          <a:extLst>
            <a:ext uri="{FF2B5EF4-FFF2-40B4-BE49-F238E27FC236}">
              <a16:creationId xmlns:a16="http://schemas.microsoft.com/office/drawing/2014/main" id="{21492986-29C3-4261-8320-A23347E0F42B}"/>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665" name="4 CuadroTexto">
          <a:extLst>
            <a:ext uri="{FF2B5EF4-FFF2-40B4-BE49-F238E27FC236}">
              <a16:creationId xmlns:a16="http://schemas.microsoft.com/office/drawing/2014/main" id="{D9C6D02A-063B-45AC-BDF2-87B38A248200}"/>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666" name="5 CuadroTexto">
          <a:extLst>
            <a:ext uri="{FF2B5EF4-FFF2-40B4-BE49-F238E27FC236}">
              <a16:creationId xmlns:a16="http://schemas.microsoft.com/office/drawing/2014/main" id="{11652D12-33CD-4664-BF52-BABA44A6634B}"/>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667" name="6 CuadroTexto">
          <a:extLst>
            <a:ext uri="{FF2B5EF4-FFF2-40B4-BE49-F238E27FC236}">
              <a16:creationId xmlns:a16="http://schemas.microsoft.com/office/drawing/2014/main" id="{FF359927-3D92-42DB-BD5D-25E612A057F7}"/>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668" name="3 CuadroTexto">
          <a:extLst>
            <a:ext uri="{FF2B5EF4-FFF2-40B4-BE49-F238E27FC236}">
              <a16:creationId xmlns:a16="http://schemas.microsoft.com/office/drawing/2014/main" id="{24C26F32-B9F7-4682-9F6F-BFDC9C427E17}"/>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669" name="4 CuadroTexto">
          <a:extLst>
            <a:ext uri="{FF2B5EF4-FFF2-40B4-BE49-F238E27FC236}">
              <a16:creationId xmlns:a16="http://schemas.microsoft.com/office/drawing/2014/main" id="{9695EE7F-DF7B-4332-A71B-00DD7DC145D5}"/>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670" name="5 CuadroTexto">
          <a:extLst>
            <a:ext uri="{FF2B5EF4-FFF2-40B4-BE49-F238E27FC236}">
              <a16:creationId xmlns:a16="http://schemas.microsoft.com/office/drawing/2014/main" id="{BC01FA55-CE2E-46E8-A74D-EB60BF0E23B0}"/>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671" name="6 CuadroTexto">
          <a:extLst>
            <a:ext uri="{FF2B5EF4-FFF2-40B4-BE49-F238E27FC236}">
              <a16:creationId xmlns:a16="http://schemas.microsoft.com/office/drawing/2014/main" id="{9D53D528-48A2-406A-AB97-BBF4E7BB4915}"/>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672" name="7 CuadroTexto">
          <a:extLst>
            <a:ext uri="{FF2B5EF4-FFF2-40B4-BE49-F238E27FC236}">
              <a16:creationId xmlns:a16="http://schemas.microsoft.com/office/drawing/2014/main" id="{30F98D81-C1A0-4279-97CD-7F734BEE6DD1}"/>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673" name="153 CuadroTexto">
          <a:extLst>
            <a:ext uri="{FF2B5EF4-FFF2-40B4-BE49-F238E27FC236}">
              <a16:creationId xmlns:a16="http://schemas.microsoft.com/office/drawing/2014/main" id="{9B9017F4-A508-4D76-B74C-A0B9FEFBD18C}"/>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674" name="154 CuadroTexto">
          <a:extLst>
            <a:ext uri="{FF2B5EF4-FFF2-40B4-BE49-F238E27FC236}">
              <a16:creationId xmlns:a16="http://schemas.microsoft.com/office/drawing/2014/main" id="{C712F53B-BCFC-4150-9DEA-EE9834FAE154}"/>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675" name="155 CuadroTexto">
          <a:extLst>
            <a:ext uri="{FF2B5EF4-FFF2-40B4-BE49-F238E27FC236}">
              <a16:creationId xmlns:a16="http://schemas.microsoft.com/office/drawing/2014/main" id="{72E0EB3F-D1E4-41E9-9A4F-19FC6936B4EC}"/>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676" name="156 CuadroTexto">
          <a:extLst>
            <a:ext uri="{FF2B5EF4-FFF2-40B4-BE49-F238E27FC236}">
              <a16:creationId xmlns:a16="http://schemas.microsoft.com/office/drawing/2014/main" id="{D1491446-232A-4B8D-9115-5809A146BC4A}"/>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677" name="157 CuadroTexto">
          <a:extLst>
            <a:ext uri="{FF2B5EF4-FFF2-40B4-BE49-F238E27FC236}">
              <a16:creationId xmlns:a16="http://schemas.microsoft.com/office/drawing/2014/main" id="{91B689FC-6651-4620-BD7C-2D0200085ECF}"/>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678" name="158 CuadroTexto">
          <a:extLst>
            <a:ext uri="{FF2B5EF4-FFF2-40B4-BE49-F238E27FC236}">
              <a16:creationId xmlns:a16="http://schemas.microsoft.com/office/drawing/2014/main" id="{E1FB7489-BE20-4CD4-BEF5-ADD1363C8AE6}"/>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679" name="159 CuadroTexto">
          <a:extLst>
            <a:ext uri="{FF2B5EF4-FFF2-40B4-BE49-F238E27FC236}">
              <a16:creationId xmlns:a16="http://schemas.microsoft.com/office/drawing/2014/main" id="{5A3C022C-62AE-4802-972E-85A57D89E27D}"/>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680" name="160 CuadroTexto">
          <a:extLst>
            <a:ext uri="{FF2B5EF4-FFF2-40B4-BE49-F238E27FC236}">
              <a16:creationId xmlns:a16="http://schemas.microsoft.com/office/drawing/2014/main" id="{3869974C-E824-4E98-B1B3-FBC4FC6BE62D}"/>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681" name="161 CuadroTexto">
          <a:extLst>
            <a:ext uri="{FF2B5EF4-FFF2-40B4-BE49-F238E27FC236}">
              <a16:creationId xmlns:a16="http://schemas.microsoft.com/office/drawing/2014/main" id="{B1704A53-5A30-41EB-B8B4-8156C7DD5B11}"/>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682" name="162 CuadroTexto">
          <a:extLst>
            <a:ext uri="{FF2B5EF4-FFF2-40B4-BE49-F238E27FC236}">
              <a16:creationId xmlns:a16="http://schemas.microsoft.com/office/drawing/2014/main" id="{F01A0858-734D-4F6A-8BE1-A61F9C65DC5E}"/>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683" name="163 CuadroTexto">
          <a:extLst>
            <a:ext uri="{FF2B5EF4-FFF2-40B4-BE49-F238E27FC236}">
              <a16:creationId xmlns:a16="http://schemas.microsoft.com/office/drawing/2014/main" id="{483AEF45-F3C8-45C5-91E1-B9EC1B32C386}"/>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684" name="164 CuadroTexto">
          <a:extLst>
            <a:ext uri="{FF2B5EF4-FFF2-40B4-BE49-F238E27FC236}">
              <a16:creationId xmlns:a16="http://schemas.microsoft.com/office/drawing/2014/main" id="{787A6EEE-7B21-45E3-8060-32A57BA3F467}"/>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685" name="165 CuadroTexto">
          <a:extLst>
            <a:ext uri="{FF2B5EF4-FFF2-40B4-BE49-F238E27FC236}">
              <a16:creationId xmlns:a16="http://schemas.microsoft.com/office/drawing/2014/main" id="{2DE08720-5320-42CC-BA46-2169B8FFB3A2}"/>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686" name="166 CuadroTexto">
          <a:extLst>
            <a:ext uri="{FF2B5EF4-FFF2-40B4-BE49-F238E27FC236}">
              <a16:creationId xmlns:a16="http://schemas.microsoft.com/office/drawing/2014/main" id="{69C56599-CB15-4A0D-9309-C628B53FF388}"/>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687" name="167 CuadroTexto">
          <a:extLst>
            <a:ext uri="{FF2B5EF4-FFF2-40B4-BE49-F238E27FC236}">
              <a16:creationId xmlns:a16="http://schemas.microsoft.com/office/drawing/2014/main" id="{C3D5553A-96DE-4FC9-A064-FD5A8A5FB767}"/>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688" name="168 CuadroTexto">
          <a:extLst>
            <a:ext uri="{FF2B5EF4-FFF2-40B4-BE49-F238E27FC236}">
              <a16:creationId xmlns:a16="http://schemas.microsoft.com/office/drawing/2014/main" id="{F2ED78F6-1188-4646-8A25-2B85ACE44A1A}"/>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689" name="169 CuadroTexto">
          <a:extLst>
            <a:ext uri="{FF2B5EF4-FFF2-40B4-BE49-F238E27FC236}">
              <a16:creationId xmlns:a16="http://schemas.microsoft.com/office/drawing/2014/main" id="{103AF0D8-003E-4A12-B36B-04A299DA89D5}"/>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690" name="170 CuadroTexto">
          <a:extLst>
            <a:ext uri="{FF2B5EF4-FFF2-40B4-BE49-F238E27FC236}">
              <a16:creationId xmlns:a16="http://schemas.microsoft.com/office/drawing/2014/main" id="{20D0B3EB-0EE5-4B62-BC9F-FC788848D207}"/>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691" name="171 CuadroTexto">
          <a:extLst>
            <a:ext uri="{FF2B5EF4-FFF2-40B4-BE49-F238E27FC236}">
              <a16:creationId xmlns:a16="http://schemas.microsoft.com/office/drawing/2014/main" id="{4500D021-C76B-4E8B-B4A9-F50872169039}"/>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692" name="172 CuadroTexto">
          <a:extLst>
            <a:ext uri="{FF2B5EF4-FFF2-40B4-BE49-F238E27FC236}">
              <a16:creationId xmlns:a16="http://schemas.microsoft.com/office/drawing/2014/main" id="{CC43C943-4926-4F10-A5E8-E24B3B9EFEB0}"/>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693" name="173 CuadroTexto">
          <a:extLst>
            <a:ext uri="{FF2B5EF4-FFF2-40B4-BE49-F238E27FC236}">
              <a16:creationId xmlns:a16="http://schemas.microsoft.com/office/drawing/2014/main" id="{24E69367-52E3-449C-BC92-DFBE1C3DAA94}"/>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694" name="174 CuadroTexto">
          <a:extLst>
            <a:ext uri="{FF2B5EF4-FFF2-40B4-BE49-F238E27FC236}">
              <a16:creationId xmlns:a16="http://schemas.microsoft.com/office/drawing/2014/main" id="{DBB0A49D-B99A-4775-9E67-5C132624BE02}"/>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695" name="175 CuadroTexto">
          <a:extLst>
            <a:ext uri="{FF2B5EF4-FFF2-40B4-BE49-F238E27FC236}">
              <a16:creationId xmlns:a16="http://schemas.microsoft.com/office/drawing/2014/main" id="{D89F586F-86C0-41EF-ABA9-47C8D253A340}"/>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696" name="176 CuadroTexto">
          <a:extLst>
            <a:ext uri="{FF2B5EF4-FFF2-40B4-BE49-F238E27FC236}">
              <a16:creationId xmlns:a16="http://schemas.microsoft.com/office/drawing/2014/main" id="{413FDEBA-144A-471E-886C-771A9962B44C}"/>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697" name="177 CuadroTexto">
          <a:extLst>
            <a:ext uri="{FF2B5EF4-FFF2-40B4-BE49-F238E27FC236}">
              <a16:creationId xmlns:a16="http://schemas.microsoft.com/office/drawing/2014/main" id="{B8554272-FF51-4836-A73A-78E9E97F40E8}"/>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698" name="178 CuadroTexto">
          <a:extLst>
            <a:ext uri="{FF2B5EF4-FFF2-40B4-BE49-F238E27FC236}">
              <a16:creationId xmlns:a16="http://schemas.microsoft.com/office/drawing/2014/main" id="{7972277B-F81E-4C60-BB10-E1290733F378}"/>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699" name="179 CuadroTexto">
          <a:extLst>
            <a:ext uri="{FF2B5EF4-FFF2-40B4-BE49-F238E27FC236}">
              <a16:creationId xmlns:a16="http://schemas.microsoft.com/office/drawing/2014/main" id="{947E7B4D-5A62-4494-80A4-7C084D7667E3}"/>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700" name="180 CuadroTexto">
          <a:extLst>
            <a:ext uri="{FF2B5EF4-FFF2-40B4-BE49-F238E27FC236}">
              <a16:creationId xmlns:a16="http://schemas.microsoft.com/office/drawing/2014/main" id="{3F6E1E75-7EA5-4B55-BCC1-2AF19C8FA45A}"/>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701" name="181 CuadroTexto">
          <a:extLst>
            <a:ext uri="{FF2B5EF4-FFF2-40B4-BE49-F238E27FC236}">
              <a16:creationId xmlns:a16="http://schemas.microsoft.com/office/drawing/2014/main" id="{3BBD1016-DB85-4B53-9331-FCB8C71B7BCC}"/>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702" name="182 CuadroTexto">
          <a:extLst>
            <a:ext uri="{FF2B5EF4-FFF2-40B4-BE49-F238E27FC236}">
              <a16:creationId xmlns:a16="http://schemas.microsoft.com/office/drawing/2014/main" id="{A908F6A8-81BC-4E9F-8583-C4DCCF5F0550}"/>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703" name="183 CuadroTexto">
          <a:extLst>
            <a:ext uri="{FF2B5EF4-FFF2-40B4-BE49-F238E27FC236}">
              <a16:creationId xmlns:a16="http://schemas.microsoft.com/office/drawing/2014/main" id="{D0535668-0B83-42E6-A8F9-F77F6662131F}"/>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704" name="184 CuadroTexto">
          <a:extLst>
            <a:ext uri="{FF2B5EF4-FFF2-40B4-BE49-F238E27FC236}">
              <a16:creationId xmlns:a16="http://schemas.microsoft.com/office/drawing/2014/main" id="{19C51201-9E71-4787-A05C-5724843B2FEE}"/>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705" name="185 CuadroTexto">
          <a:extLst>
            <a:ext uri="{FF2B5EF4-FFF2-40B4-BE49-F238E27FC236}">
              <a16:creationId xmlns:a16="http://schemas.microsoft.com/office/drawing/2014/main" id="{839EED12-D59A-46EA-816F-F6CC8ED3A8E3}"/>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706" name="186 CuadroTexto">
          <a:extLst>
            <a:ext uri="{FF2B5EF4-FFF2-40B4-BE49-F238E27FC236}">
              <a16:creationId xmlns:a16="http://schemas.microsoft.com/office/drawing/2014/main" id="{B1B3B93B-CC7F-492D-933E-13C0E33393AE}"/>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707" name="187 CuadroTexto">
          <a:extLst>
            <a:ext uri="{FF2B5EF4-FFF2-40B4-BE49-F238E27FC236}">
              <a16:creationId xmlns:a16="http://schemas.microsoft.com/office/drawing/2014/main" id="{D182D949-E89D-4101-A9CD-1CEEF5608E2D}"/>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708" name="188 CuadroTexto">
          <a:extLst>
            <a:ext uri="{FF2B5EF4-FFF2-40B4-BE49-F238E27FC236}">
              <a16:creationId xmlns:a16="http://schemas.microsoft.com/office/drawing/2014/main" id="{F3440E30-8105-4B57-9633-B505D4F4D7E3}"/>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709" name="189 CuadroTexto">
          <a:extLst>
            <a:ext uri="{FF2B5EF4-FFF2-40B4-BE49-F238E27FC236}">
              <a16:creationId xmlns:a16="http://schemas.microsoft.com/office/drawing/2014/main" id="{3EDF7823-3DB9-40D0-9C29-7D62C9CB8E6E}"/>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710" name="190 CuadroTexto">
          <a:extLst>
            <a:ext uri="{FF2B5EF4-FFF2-40B4-BE49-F238E27FC236}">
              <a16:creationId xmlns:a16="http://schemas.microsoft.com/office/drawing/2014/main" id="{1E270E5F-B3CC-4C68-929C-3DE3D8A5175A}"/>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711" name="191 CuadroTexto">
          <a:extLst>
            <a:ext uri="{FF2B5EF4-FFF2-40B4-BE49-F238E27FC236}">
              <a16:creationId xmlns:a16="http://schemas.microsoft.com/office/drawing/2014/main" id="{89849C0F-6BF7-4646-B131-FE7F3EA7D21B}"/>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712" name="192 CuadroTexto">
          <a:extLst>
            <a:ext uri="{FF2B5EF4-FFF2-40B4-BE49-F238E27FC236}">
              <a16:creationId xmlns:a16="http://schemas.microsoft.com/office/drawing/2014/main" id="{1759C2CF-5B34-4963-AF23-1202E7250052}"/>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713" name="193 CuadroTexto">
          <a:extLst>
            <a:ext uri="{FF2B5EF4-FFF2-40B4-BE49-F238E27FC236}">
              <a16:creationId xmlns:a16="http://schemas.microsoft.com/office/drawing/2014/main" id="{98BD56E6-C765-4BE3-BA7F-BED713CB7A93}"/>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714" name="194 CuadroTexto">
          <a:extLst>
            <a:ext uri="{FF2B5EF4-FFF2-40B4-BE49-F238E27FC236}">
              <a16:creationId xmlns:a16="http://schemas.microsoft.com/office/drawing/2014/main" id="{59469315-D7AD-40EE-B65D-67FBC58CDB30}"/>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715" name="195 CuadroTexto">
          <a:extLst>
            <a:ext uri="{FF2B5EF4-FFF2-40B4-BE49-F238E27FC236}">
              <a16:creationId xmlns:a16="http://schemas.microsoft.com/office/drawing/2014/main" id="{88100BA3-8753-4D4F-A7BC-7390757B202C}"/>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716" name="196 CuadroTexto">
          <a:extLst>
            <a:ext uri="{FF2B5EF4-FFF2-40B4-BE49-F238E27FC236}">
              <a16:creationId xmlns:a16="http://schemas.microsoft.com/office/drawing/2014/main" id="{9E7D065C-DF13-47D7-9EF4-48DFF892725F}"/>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717" name="197 CuadroTexto">
          <a:extLst>
            <a:ext uri="{FF2B5EF4-FFF2-40B4-BE49-F238E27FC236}">
              <a16:creationId xmlns:a16="http://schemas.microsoft.com/office/drawing/2014/main" id="{6485A8D2-7D75-4824-9DC4-F03C36B71FAC}"/>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718" name="198 CuadroTexto">
          <a:extLst>
            <a:ext uri="{FF2B5EF4-FFF2-40B4-BE49-F238E27FC236}">
              <a16:creationId xmlns:a16="http://schemas.microsoft.com/office/drawing/2014/main" id="{440B0C37-D5D5-4B4B-929B-EBE8A3E15D19}"/>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719" name="199 CuadroTexto">
          <a:extLst>
            <a:ext uri="{FF2B5EF4-FFF2-40B4-BE49-F238E27FC236}">
              <a16:creationId xmlns:a16="http://schemas.microsoft.com/office/drawing/2014/main" id="{F504FBAD-95BF-4971-B284-4CA6CE7F5350}"/>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720" name="200 CuadroTexto">
          <a:extLst>
            <a:ext uri="{FF2B5EF4-FFF2-40B4-BE49-F238E27FC236}">
              <a16:creationId xmlns:a16="http://schemas.microsoft.com/office/drawing/2014/main" id="{DBEAE9CB-340C-4E70-96EF-566AC4384BD1}"/>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721" name="201 CuadroTexto">
          <a:extLst>
            <a:ext uri="{FF2B5EF4-FFF2-40B4-BE49-F238E27FC236}">
              <a16:creationId xmlns:a16="http://schemas.microsoft.com/office/drawing/2014/main" id="{4188B6A4-5137-4446-B872-7F17D2CC08AC}"/>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722" name="202 CuadroTexto">
          <a:extLst>
            <a:ext uri="{FF2B5EF4-FFF2-40B4-BE49-F238E27FC236}">
              <a16:creationId xmlns:a16="http://schemas.microsoft.com/office/drawing/2014/main" id="{0B8E2DE6-D3AF-4FC0-891E-F642600B2CBF}"/>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723" name="203 CuadroTexto">
          <a:extLst>
            <a:ext uri="{FF2B5EF4-FFF2-40B4-BE49-F238E27FC236}">
              <a16:creationId xmlns:a16="http://schemas.microsoft.com/office/drawing/2014/main" id="{47B268B2-F071-4BA1-A21A-060D20387101}"/>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724" name="204 CuadroTexto">
          <a:extLst>
            <a:ext uri="{FF2B5EF4-FFF2-40B4-BE49-F238E27FC236}">
              <a16:creationId xmlns:a16="http://schemas.microsoft.com/office/drawing/2014/main" id="{01ABF602-C896-47F8-83B6-FC9CF0B6800E}"/>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725" name="205 CuadroTexto">
          <a:extLst>
            <a:ext uri="{FF2B5EF4-FFF2-40B4-BE49-F238E27FC236}">
              <a16:creationId xmlns:a16="http://schemas.microsoft.com/office/drawing/2014/main" id="{945B7266-AF05-4886-A6AF-89EA45D8C932}"/>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726" name="206 CuadroTexto">
          <a:extLst>
            <a:ext uri="{FF2B5EF4-FFF2-40B4-BE49-F238E27FC236}">
              <a16:creationId xmlns:a16="http://schemas.microsoft.com/office/drawing/2014/main" id="{1203551D-A275-4352-93AA-82DD4E595EC7}"/>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727" name="207 CuadroTexto">
          <a:extLst>
            <a:ext uri="{FF2B5EF4-FFF2-40B4-BE49-F238E27FC236}">
              <a16:creationId xmlns:a16="http://schemas.microsoft.com/office/drawing/2014/main" id="{25E8F06D-8C00-4291-A02D-6F8D3D661287}"/>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728" name="208 CuadroTexto">
          <a:extLst>
            <a:ext uri="{FF2B5EF4-FFF2-40B4-BE49-F238E27FC236}">
              <a16:creationId xmlns:a16="http://schemas.microsoft.com/office/drawing/2014/main" id="{B7600350-F94B-4B88-B667-8106CC45F75A}"/>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729" name="209 CuadroTexto">
          <a:extLst>
            <a:ext uri="{FF2B5EF4-FFF2-40B4-BE49-F238E27FC236}">
              <a16:creationId xmlns:a16="http://schemas.microsoft.com/office/drawing/2014/main" id="{683ADC6D-C15B-4E3D-AABC-1B25E798022D}"/>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730" name="210 CuadroTexto">
          <a:extLst>
            <a:ext uri="{FF2B5EF4-FFF2-40B4-BE49-F238E27FC236}">
              <a16:creationId xmlns:a16="http://schemas.microsoft.com/office/drawing/2014/main" id="{3D64BF9B-9599-47ED-923F-6C2D0F0938C5}"/>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731" name="211 CuadroTexto">
          <a:extLst>
            <a:ext uri="{FF2B5EF4-FFF2-40B4-BE49-F238E27FC236}">
              <a16:creationId xmlns:a16="http://schemas.microsoft.com/office/drawing/2014/main" id="{F0EF2697-9743-4941-BDC4-D5522C09FE37}"/>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732" name="212 CuadroTexto">
          <a:extLst>
            <a:ext uri="{FF2B5EF4-FFF2-40B4-BE49-F238E27FC236}">
              <a16:creationId xmlns:a16="http://schemas.microsoft.com/office/drawing/2014/main" id="{8BF00E7A-9EF6-4968-847F-4F30254D2EB8}"/>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733" name="213 CuadroTexto">
          <a:extLst>
            <a:ext uri="{FF2B5EF4-FFF2-40B4-BE49-F238E27FC236}">
              <a16:creationId xmlns:a16="http://schemas.microsoft.com/office/drawing/2014/main" id="{7CACBFCF-1B52-441D-89C5-B22F79899F64}"/>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734" name="214 CuadroTexto">
          <a:extLst>
            <a:ext uri="{FF2B5EF4-FFF2-40B4-BE49-F238E27FC236}">
              <a16:creationId xmlns:a16="http://schemas.microsoft.com/office/drawing/2014/main" id="{FFFEDDBD-0F0F-4453-829E-82DE5810A584}"/>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735" name="215 CuadroTexto">
          <a:extLst>
            <a:ext uri="{FF2B5EF4-FFF2-40B4-BE49-F238E27FC236}">
              <a16:creationId xmlns:a16="http://schemas.microsoft.com/office/drawing/2014/main" id="{A9130950-8887-488B-B082-F70B250DCFF5}"/>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736" name="216 CuadroTexto">
          <a:extLst>
            <a:ext uri="{FF2B5EF4-FFF2-40B4-BE49-F238E27FC236}">
              <a16:creationId xmlns:a16="http://schemas.microsoft.com/office/drawing/2014/main" id="{13AC9B7C-DFE4-4389-BF89-61D64A0C6D0C}"/>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737" name="217 CuadroTexto">
          <a:extLst>
            <a:ext uri="{FF2B5EF4-FFF2-40B4-BE49-F238E27FC236}">
              <a16:creationId xmlns:a16="http://schemas.microsoft.com/office/drawing/2014/main" id="{AE29C28A-17D4-4EE1-8FFE-123C627F2390}"/>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738" name="218 CuadroTexto">
          <a:extLst>
            <a:ext uri="{FF2B5EF4-FFF2-40B4-BE49-F238E27FC236}">
              <a16:creationId xmlns:a16="http://schemas.microsoft.com/office/drawing/2014/main" id="{5D116C10-B82E-4FD6-B13B-DE0783115F5E}"/>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739" name="219 CuadroTexto">
          <a:extLst>
            <a:ext uri="{FF2B5EF4-FFF2-40B4-BE49-F238E27FC236}">
              <a16:creationId xmlns:a16="http://schemas.microsoft.com/office/drawing/2014/main" id="{373C97D9-3681-4135-A561-308B8943FE60}"/>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740" name="220 CuadroTexto">
          <a:extLst>
            <a:ext uri="{FF2B5EF4-FFF2-40B4-BE49-F238E27FC236}">
              <a16:creationId xmlns:a16="http://schemas.microsoft.com/office/drawing/2014/main" id="{8CC1B4F1-59C0-49A8-919C-EEA3A7E5D7BC}"/>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741" name="221 CuadroTexto">
          <a:extLst>
            <a:ext uri="{FF2B5EF4-FFF2-40B4-BE49-F238E27FC236}">
              <a16:creationId xmlns:a16="http://schemas.microsoft.com/office/drawing/2014/main" id="{B99E545A-A264-4A99-BB60-577596759733}"/>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742" name="222 CuadroTexto">
          <a:extLst>
            <a:ext uri="{FF2B5EF4-FFF2-40B4-BE49-F238E27FC236}">
              <a16:creationId xmlns:a16="http://schemas.microsoft.com/office/drawing/2014/main" id="{007AE13C-0BAD-4A95-8A68-753528742537}"/>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743" name="223 CuadroTexto">
          <a:extLst>
            <a:ext uri="{FF2B5EF4-FFF2-40B4-BE49-F238E27FC236}">
              <a16:creationId xmlns:a16="http://schemas.microsoft.com/office/drawing/2014/main" id="{91A04EB9-A8C5-4E97-A8C9-402F5D1949A9}"/>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744" name="224 CuadroTexto">
          <a:extLst>
            <a:ext uri="{FF2B5EF4-FFF2-40B4-BE49-F238E27FC236}">
              <a16:creationId xmlns:a16="http://schemas.microsoft.com/office/drawing/2014/main" id="{F240CBC5-50EA-49C7-95B9-5B11B021A3BC}"/>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745" name="225 CuadroTexto">
          <a:extLst>
            <a:ext uri="{FF2B5EF4-FFF2-40B4-BE49-F238E27FC236}">
              <a16:creationId xmlns:a16="http://schemas.microsoft.com/office/drawing/2014/main" id="{E1D5B782-BF0B-4C6F-9598-FC9FA212AEA3}"/>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746" name="226 CuadroTexto">
          <a:extLst>
            <a:ext uri="{FF2B5EF4-FFF2-40B4-BE49-F238E27FC236}">
              <a16:creationId xmlns:a16="http://schemas.microsoft.com/office/drawing/2014/main" id="{BE7C5133-7D72-4FAA-97D3-750B2C5550D4}"/>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747" name="227 CuadroTexto">
          <a:extLst>
            <a:ext uri="{FF2B5EF4-FFF2-40B4-BE49-F238E27FC236}">
              <a16:creationId xmlns:a16="http://schemas.microsoft.com/office/drawing/2014/main" id="{5FCF2E4B-AAFC-4C6E-8493-855869B918FA}"/>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748" name="228 CuadroTexto">
          <a:extLst>
            <a:ext uri="{FF2B5EF4-FFF2-40B4-BE49-F238E27FC236}">
              <a16:creationId xmlns:a16="http://schemas.microsoft.com/office/drawing/2014/main" id="{4E769CE4-9562-46C5-BAAA-D13BF3036C6A}"/>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749" name="229 CuadroTexto">
          <a:extLst>
            <a:ext uri="{FF2B5EF4-FFF2-40B4-BE49-F238E27FC236}">
              <a16:creationId xmlns:a16="http://schemas.microsoft.com/office/drawing/2014/main" id="{4F254552-09FC-48D6-AABB-F7C3E868AF0E}"/>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750" name="230 CuadroTexto">
          <a:extLst>
            <a:ext uri="{FF2B5EF4-FFF2-40B4-BE49-F238E27FC236}">
              <a16:creationId xmlns:a16="http://schemas.microsoft.com/office/drawing/2014/main" id="{403D1BFC-A74A-4D0A-B937-59575FD9E28A}"/>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751" name="231 CuadroTexto">
          <a:extLst>
            <a:ext uri="{FF2B5EF4-FFF2-40B4-BE49-F238E27FC236}">
              <a16:creationId xmlns:a16="http://schemas.microsoft.com/office/drawing/2014/main" id="{202ED7B3-B67E-404E-B0D1-EBAC510EE07F}"/>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752" name="232 CuadroTexto">
          <a:extLst>
            <a:ext uri="{FF2B5EF4-FFF2-40B4-BE49-F238E27FC236}">
              <a16:creationId xmlns:a16="http://schemas.microsoft.com/office/drawing/2014/main" id="{541CA084-1AB1-461A-B4D3-C66546ADB137}"/>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753" name="233 CuadroTexto">
          <a:extLst>
            <a:ext uri="{FF2B5EF4-FFF2-40B4-BE49-F238E27FC236}">
              <a16:creationId xmlns:a16="http://schemas.microsoft.com/office/drawing/2014/main" id="{4A6170EF-2F3B-45CA-83A8-7BAADEC6D1E1}"/>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754" name="234 CuadroTexto">
          <a:extLst>
            <a:ext uri="{FF2B5EF4-FFF2-40B4-BE49-F238E27FC236}">
              <a16:creationId xmlns:a16="http://schemas.microsoft.com/office/drawing/2014/main" id="{A75E02C3-4CB2-436D-A60D-103D3B25B5AD}"/>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755" name="235 CuadroTexto">
          <a:extLst>
            <a:ext uri="{FF2B5EF4-FFF2-40B4-BE49-F238E27FC236}">
              <a16:creationId xmlns:a16="http://schemas.microsoft.com/office/drawing/2014/main" id="{BF653F43-A809-459E-A802-32CC9CC73DA2}"/>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756" name="236 CuadroTexto">
          <a:extLst>
            <a:ext uri="{FF2B5EF4-FFF2-40B4-BE49-F238E27FC236}">
              <a16:creationId xmlns:a16="http://schemas.microsoft.com/office/drawing/2014/main" id="{92216954-1163-4724-8612-B3FE0155EF93}"/>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757" name="237 CuadroTexto">
          <a:extLst>
            <a:ext uri="{FF2B5EF4-FFF2-40B4-BE49-F238E27FC236}">
              <a16:creationId xmlns:a16="http://schemas.microsoft.com/office/drawing/2014/main" id="{87809F79-7C7D-4432-96BA-F847DBB98075}"/>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758" name="238 CuadroTexto">
          <a:extLst>
            <a:ext uri="{FF2B5EF4-FFF2-40B4-BE49-F238E27FC236}">
              <a16:creationId xmlns:a16="http://schemas.microsoft.com/office/drawing/2014/main" id="{AFAD33EF-5FC8-47AA-B36E-94BD193289CA}"/>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759" name="239 CuadroTexto">
          <a:extLst>
            <a:ext uri="{FF2B5EF4-FFF2-40B4-BE49-F238E27FC236}">
              <a16:creationId xmlns:a16="http://schemas.microsoft.com/office/drawing/2014/main" id="{3C622A0D-9AAE-4F3D-B67A-06963334FC9F}"/>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760" name="240 CuadroTexto">
          <a:extLst>
            <a:ext uri="{FF2B5EF4-FFF2-40B4-BE49-F238E27FC236}">
              <a16:creationId xmlns:a16="http://schemas.microsoft.com/office/drawing/2014/main" id="{6E29DB80-27C4-435D-ADE1-FFB418CE624A}"/>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761" name="241 CuadroTexto">
          <a:extLst>
            <a:ext uri="{FF2B5EF4-FFF2-40B4-BE49-F238E27FC236}">
              <a16:creationId xmlns:a16="http://schemas.microsoft.com/office/drawing/2014/main" id="{F930F41C-4E5F-477E-8974-FA30D68EE76B}"/>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762" name="242 CuadroTexto">
          <a:extLst>
            <a:ext uri="{FF2B5EF4-FFF2-40B4-BE49-F238E27FC236}">
              <a16:creationId xmlns:a16="http://schemas.microsoft.com/office/drawing/2014/main" id="{F574EF89-8146-42F7-AAB7-EC4B4CBF43AA}"/>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763" name="243 CuadroTexto">
          <a:extLst>
            <a:ext uri="{FF2B5EF4-FFF2-40B4-BE49-F238E27FC236}">
              <a16:creationId xmlns:a16="http://schemas.microsoft.com/office/drawing/2014/main" id="{0710B740-C60A-4E53-B955-E5CDDD694BB0}"/>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764" name="244 CuadroTexto">
          <a:extLst>
            <a:ext uri="{FF2B5EF4-FFF2-40B4-BE49-F238E27FC236}">
              <a16:creationId xmlns:a16="http://schemas.microsoft.com/office/drawing/2014/main" id="{78381680-DBB4-4B69-9ABC-8159FE951C13}"/>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765" name="245 CuadroTexto">
          <a:extLst>
            <a:ext uri="{FF2B5EF4-FFF2-40B4-BE49-F238E27FC236}">
              <a16:creationId xmlns:a16="http://schemas.microsoft.com/office/drawing/2014/main" id="{1EBC2ED0-DC78-4A66-B1A7-BF5BC4ABD740}"/>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766" name="246 CuadroTexto">
          <a:extLst>
            <a:ext uri="{FF2B5EF4-FFF2-40B4-BE49-F238E27FC236}">
              <a16:creationId xmlns:a16="http://schemas.microsoft.com/office/drawing/2014/main" id="{4DEBB4FE-D049-444A-97FC-4AB8A579E605}"/>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767" name="247 CuadroTexto">
          <a:extLst>
            <a:ext uri="{FF2B5EF4-FFF2-40B4-BE49-F238E27FC236}">
              <a16:creationId xmlns:a16="http://schemas.microsoft.com/office/drawing/2014/main" id="{08DF9D24-48E9-49C2-B34A-ECDEE596D8F4}"/>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768" name="248 CuadroTexto">
          <a:extLst>
            <a:ext uri="{FF2B5EF4-FFF2-40B4-BE49-F238E27FC236}">
              <a16:creationId xmlns:a16="http://schemas.microsoft.com/office/drawing/2014/main" id="{5D98CF10-E47B-44F8-808D-EB2439722908}"/>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769" name="249 CuadroTexto">
          <a:extLst>
            <a:ext uri="{FF2B5EF4-FFF2-40B4-BE49-F238E27FC236}">
              <a16:creationId xmlns:a16="http://schemas.microsoft.com/office/drawing/2014/main" id="{02D8359A-59D1-41A0-A3E5-20C81FB07BCE}"/>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770" name="250 CuadroTexto">
          <a:extLst>
            <a:ext uri="{FF2B5EF4-FFF2-40B4-BE49-F238E27FC236}">
              <a16:creationId xmlns:a16="http://schemas.microsoft.com/office/drawing/2014/main" id="{CD9585FB-61E2-4FF0-83B7-C8052B5F0684}"/>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771" name="251 CuadroTexto">
          <a:extLst>
            <a:ext uri="{FF2B5EF4-FFF2-40B4-BE49-F238E27FC236}">
              <a16:creationId xmlns:a16="http://schemas.microsoft.com/office/drawing/2014/main" id="{E1C0037D-AD1C-4FB9-B8E3-E6665310AA46}"/>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772" name="252 CuadroTexto">
          <a:extLst>
            <a:ext uri="{FF2B5EF4-FFF2-40B4-BE49-F238E27FC236}">
              <a16:creationId xmlns:a16="http://schemas.microsoft.com/office/drawing/2014/main" id="{61255003-A64C-4938-9075-448ED9C06865}"/>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773" name="253 CuadroTexto">
          <a:extLst>
            <a:ext uri="{FF2B5EF4-FFF2-40B4-BE49-F238E27FC236}">
              <a16:creationId xmlns:a16="http://schemas.microsoft.com/office/drawing/2014/main" id="{8701CE54-9A23-4D72-A57A-3A5E3A5CA3CA}"/>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774" name="254 CuadroTexto">
          <a:extLst>
            <a:ext uri="{FF2B5EF4-FFF2-40B4-BE49-F238E27FC236}">
              <a16:creationId xmlns:a16="http://schemas.microsoft.com/office/drawing/2014/main" id="{1CD1F449-D229-467B-8933-F451C2676AFA}"/>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775" name="255 CuadroTexto">
          <a:extLst>
            <a:ext uri="{FF2B5EF4-FFF2-40B4-BE49-F238E27FC236}">
              <a16:creationId xmlns:a16="http://schemas.microsoft.com/office/drawing/2014/main" id="{E30602AF-00CC-44D3-B02C-8DDD427E2C32}"/>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776" name="256 CuadroTexto">
          <a:extLst>
            <a:ext uri="{FF2B5EF4-FFF2-40B4-BE49-F238E27FC236}">
              <a16:creationId xmlns:a16="http://schemas.microsoft.com/office/drawing/2014/main" id="{F5150D68-62BA-4D63-8893-AC99F0716D8F}"/>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777" name="257 CuadroTexto">
          <a:extLst>
            <a:ext uri="{FF2B5EF4-FFF2-40B4-BE49-F238E27FC236}">
              <a16:creationId xmlns:a16="http://schemas.microsoft.com/office/drawing/2014/main" id="{22A92E75-6A96-4427-AB57-020F2DC8052F}"/>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778" name="258 CuadroTexto">
          <a:extLst>
            <a:ext uri="{FF2B5EF4-FFF2-40B4-BE49-F238E27FC236}">
              <a16:creationId xmlns:a16="http://schemas.microsoft.com/office/drawing/2014/main" id="{461546B3-0295-49CD-A2E1-1E727AE204C7}"/>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779" name="259 CuadroTexto">
          <a:extLst>
            <a:ext uri="{FF2B5EF4-FFF2-40B4-BE49-F238E27FC236}">
              <a16:creationId xmlns:a16="http://schemas.microsoft.com/office/drawing/2014/main" id="{7E0B8981-DD00-4535-9006-0BA50E2940F3}"/>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780" name="260 CuadroTexto">
          <a:extLst>
            <a:ext uri="{FF2B5EF4-FFF2-40B4-BE49-F238E27FC236}">
              <a16:creationId xmlns:a16="http://schemas.microsoft.com/office/drawing/2014/main" id="{280F9D34-C8C5-4138-A0F2-8C247EC3878F}"/>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781" name="261 CuadroTexto">
          <a:extLst>
            <a:ext uri="{FF2B5EF4-FFF2-40B4-BE49-F238E27FC236}">
              <a16:creationId xmlns:a16="http://schemas.microsoft.com/office/drawing/2014/main" id="{5A396B1E-A965-46E5-B3E6-F4A40702B736}"/>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782" name="262 CuadroTexto">
          <a:extLst>
            <a:ext uri="{FF2B5EF4-FFF2-40B4-BE49-F238E27FC236}">
              <a16:creationId xmlns:a16="http://schemas.microsoft.com/office/drawing/2014/main" id="{3D3670B4-8086-43EE-8071-DA0564A9BC13}"/>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783" name="263 CuadroTexto">
          <a:extLst>
            <a:ext uri="{FF2B5EF4-FFF2-40B4-BE49-F238E27FC236}">
              <a16:creationId xmlns:a16="http://schemas.microsoft.com/office/drawing/2014/main" id="{105024B4-A5E4-4AFF-9D99-2C5A4B823238}"/>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784" name="264 CuadroTexto">
          <a:extLst>
            <a:ext uri="{FF2B5EF4-FFF2-40B4-BE49-F238E27FC236}">
              <a16:creationId xmlns:a16="http://schemas.microsoft.com/office/drawing/2014/main" id="{7E8A9B8E-75D0-43BC-A73B-763D92326AE0}"/>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785" name="265 CuadroTexto">
          <a:extLst>
            <a:ext uri="{FF2B5EF4-FFF2-40B4-BE49-F238E27FC236}">
              <a16:creationId xmlns:a16="http://schemas.microsoft.com/office/drawing/2014/main" id="{39D6E01E-7E7C-4AAB-9931-D3DC72516969}"/>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786" name="266 CuadroTexto">
          <a:extLst>
            <a:ext uri="{FF2B5EF4-FFF2-40B4-BE49-F238E27FC236}">
              <a16:creationId xmlns:a16="http://schemas.microsoft.com/office/drawing/2014/main" id="{FE9D56D8-7FBD-44B5-AB2C-F2CAB703C1C5}"/>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787" name="267 CuadroTexto">
          <a:extLst>
            <a:ext uri="{FF2B5EF4-FFF2-40B4-BE49-F238E27FC236}">
              <a16:creationId xmlns:a16="http://schemas.microsoft.com/office/drawing/2014/main" id="{FC458508-752A-4237-B3A3-880ACA2B0401}"/>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788" name="268 CuadroTexto">
          <a:extLst>
            <a:ext uri="{FF2B5EF4-FFF2-40B4-BE49-F238E27FC236}">
              <a16:creationId xmlns:a16="http://schemas.microsoft.com/office/drawing/2014/main" id="{6539E2E3-F476-4048-B9C5-A2DBA98F240B}"/>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789" name="269 CuadroTexto">
          <a:extLst>
            <a:ext uri="{FF2B5EF4-FFF2-40B4-BE49-F238E27FC236}">
              <a16:creationId xmlns:a16="http://schemas.microsoft.com/office/drawing/2014/main" id="{F4946F62-1066-48F0-B6E7-ED13DEA947A0}"/>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790" name="270 CuadroTexto">
          <a:extLst>
            <a:ext uri="{FF2B5EF4-FFF2-40B4-BE49-F238E27FC236}">
              <a16:creationId xmlns:a16="http://schemas.microsoft.com/office/drawing/2014/main" id="{ECE4E6FD-F4BE-42FB-8742-B3B5F13F7805}"/>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791" name="271 CuadroTexto">
          <a:extLst>
            <a:ext uri="{FF2B5EF4-FFF2-40B4-BE49-F238E27FC236}">
              <a16:creationId xmlns:a16="http://schemas.microsoft.com/office/drawing/2014/main" id="{01BB8858-5C47-4C03-8938-1319F46708DA}"/>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792" name="272 CuadroTexto">
          <a:extLst>
            <a:ext uri="{FF2B5EF4-FFF2-40B4-BE49-F238E27FC236}">
              <a16:creationId xmlns:a16="http://schemas.microsoft.com/office/drawing/2014/main" id="{56592877-0577-45E8-B5D4-B13FA3CEC6F7}"/>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793" name="273 CuadroTexto">
          <a:extLst>
            <a:ext uri="{FF2B5EF4-FFF2-40B4-BE49-F238E27FC236}">
              <a16:creationId xmlns:a16="http://schemas.microsoft.com/office/drawing/2014/main" id="{E6C14663-7A8A-4592-8089-737EE3045EED}"/>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794" name="274 CuadroTexto">
          <a:extLst>
            <a:ext uri="{FF2B5EF4-FFF2-40B4-BE49-F238E27FC236}">
              <a16:creationId xmlns:a16="http://schemas.microsoft.com/office/drawing/2014/main" id="{27A36629-2250-46F8-BFAC-ED509707385B}"/>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795" name="275 CuadroTexto">
          <a:extLst>
            <a:ext uri="{FF2B5EF4-FFF2-40B4-BE49-F238E27FC236}">
              <a16:creationId xmlns:a16="http://schemas.microsoft.com/office/drawing/2014/main" id="{E5A5FE9D-4139-4D45-B2C3-6293FA47234C}"/>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796" name="276 CuadroTexto">
          <a:extLst>
            <a:ext uri="{FF2B5EF4-FFF2-40B4-BE49-F238E27FC236}">
              <a16:creationId xmlns:a16="http://schemas.microsoft.com/office/drawing/2014/main" id="{98AA2EE1-3C38-4883-96E3-C7519541ED65}"/>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797" name="277 CuadroTexto">
          <a:extLst>
            <a:ext uri="{FF2B5EF4-FFF2-40B4-BE49-F238E27FC236}">
              <a16:creationId xmlns:a16="http://schemas.microsoft.com/office/drawing/2014/main" id="{6D7D007F-F415-4BCA-A1F9-F7780F93A8BF}"/>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798" name="278 CuadroTexto">
          <a:extLst>
            <a:ext uri="{FF2B5EF4-FFF2-40B4-BE49-F238E27FC236}">
              <a16:creationId xmlns:a16="http://schemas.microsoft.com/office/drawing/2014/main" id="{723A584E-FA9A-43C8-9CB5-CA571A875E62}"/>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799" name="279 CuadroTexto">
          <a:extLst>
            <a:ext uri="{FF2B5EF4-FFF2-40B4-BE49-F238E27FC236}">
              <a16:creationId xmlns:a16="http://schemas.microsoft.com/office/drawing/2014/main" id="{03CF78BC-B12E-41F1-AE77-1C6342DCB69F}"/>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800" name="280 CuadroTexto">
          <a:extLst>
            <a:ext uri="{FF2B5EF4-FFF2-40B4-BE49-F238E27FC236}">
              <a16:creationId xmlns:a16="http://schemas.microsoft.com/office/drawing/2014/main" id="{053F3CDC-2288-489E-B7BD-CB5F92ED9EA7}"/>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801" name="281 CuadroTexto">
          <a:extLst>
            <a:ext uri="{FF2B5EF4-FFF2-40B4-BE49-F238E27FC236}">
              <a16:creationId xmlns:a16="http://schemas.microsoft.com/office/drawing/2014/main" id="{01C8FA1F-33D9-41D7-A3BF-384631BF4822}"/>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802" name="282 CuadroTexto">
          <a:extLst>
            <a:ext uri="{FF2B5EF4-FFF2-40B4-BE49-F238E27FC236}">
              <a16:creationId xmlns:a16="http://schemas.microsoft.com/office/drawing/2014/main" id="{E6FE45E8-FF5A-4841-914B-CC453B808EA4}"/>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803" name="283 CuadroTexto">
          <a:extLst>
            <a:ext uri="{FF2B5EF4-FFF2-40B4-BE49-F238E27FC236}">
              <a16:creationId xmlns:a16="http://schemas.microsoft.com/office/drawing/2014/main" id="{7083782C-3B4B-4AB5-BED2-A6B8A6B98160}"/>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804" name="284 CuadroTexto">
          <a:extLst>
            <a:ext uri="{FF2B5EF4-FFF2-40B4-BE49-F238E27FC236}">
              <a16:creationId xmlns:a16="http://schemas.microsoft.com/office/drawing/2014/main" id="{EABE74B1-6A55-446F-8C52-AF4621CB8AE2}"/>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805" name="285 CuadroTexto">
          <a:extLst>
            <a:ext uri="{FF2B5EF4-FFF2-40B4-BE49-F238E27FC236}">
              <a16:creationId xmlns:a16="http://schemas.microsoft.com/office/drawing/2014/main" id="{DD0DDF9B-402D-4DD5-A572-8FD9EC5A839B}"/>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806" name="286 CuadroTexto">
          <a:extLst>
            <a:ext uri="{FF2B5EF4-FFF2-40B4-BE49-F238E27FC236}">
              <a16:creationId xmlns:a16="http://schemas.microsoft.com/office/drawing/2014/main" id="{D2990A35-AA7B-411C-88C9-D4576BFA3B6C}"/>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807" name="287 CuadroTexto">
          <a:extLst>
            <a:ext uri="{FF2B5EF4-FFF2-40B4-BE49-F238E27FC236}">
              <a16:creationId xmlns:a16="http://schemas.microsoft.com/office/drawing/2014/main" id="{CB1D2FF1-2C85-41DA-97CE-F3CE52D3BA7F}"/>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808" name="288 CuadroTexto">
          <a:extLst>
            <a:ext uri="{FF2B5EF4-FFF2-40B4-BE49-F238E27FC236}">
              <a16:creationId xmlns:a16="http://schemas.microsoft.com/office/drawing/2014/main" id="{DF2F1593-F980-477A-9419-A77E0A08E0B2}"/>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809" name="289 CuadroTexto">
          <a:extLst>
            <a:ext uri="{FF2B5EF4-FFF2-40B4-BE49-F238E27FC236}">
              <a16:creationId xmlns:a16="http://schemas.microsoft.com/office/drawing/2014/main" id="{01A0C322-92A9-4418-BCBE-A0CC8F909083}"/>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810" name="290 CuadroTexto">
          <a:extLst>
            <a:ext uri="{FF2B5EF4-FFF2-40B4-BE49-F238E27FC236}">
              <a16:creationId xmlns:a16="http://schemas.microsoft.com/office/drawing/2014/main" id="{D9E9E866-DCE8-4FFC-B14A-AACBF647C8CA}"/>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811" name="291 CuadroTexto">
          <a:extLst>
            <a:ext uri="{FF2B5EF4-FFF2-40B4-BE49-F238E27FC236}">
              <a16:creationId xmlns:a16="http://schemas.microsoft.com/office/drawing/2014/main" id="{841D487F-5769-4BD4-AD6D-543A467C46E5}"/>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812" name="292 CuadroTexto">
          <a:extLst>
            <a:ext uri="{FF2B5EF4-FFF2-40B4-BE49-F238E27FC236}">
              <a16:creationId xmlns:a16="http://schemas.microsoft.com/office/drawing/2014/main" id="{4D5F4211-621F-4FA8-AFB4-7F6A4A898D92}"/>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813" name="293 CuadroTexto">
          <a:extLst>
            <a:ext uri="{FF2B5EF4-FFF2-40B4-BE49-F238E27FC236}">
              <a16:creationId xmlns:a16="http://schemas.microsoft.com/office/drawing/2014/main" id="{176AC1CA-05D4-4252-B9DF-5F91CCFB3B8F}"/>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814" name="294 CuadroTexto">
          <a:extLst>
            <a:ext uri="{FF2B5EF4-FFF2-40B4-BE49-F238E27FC236}">
              <a16:creationId xmlns:a16="http://schemas.microsoft.com/office/drawing/2014/main" id="{DE1B7FE8-4076-4E70-91CD-88B1B949ADA8}"/>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815" name="295 CuadroTexto">
          <a:extLst>
            <a:ext uri="{FF2B5EF4-FFF2-40B4-BE49-F238E27FC236}">
              <a16:creationId xmlns:a16="http://schemas.microsoft.com/office/drawing/2014/main" id="{40C5ECB4-685B-4AD8-AF2E-33E55FC900B2}"/>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816" name="296 CuadroTexto">
          <a:extLst>
            <a:ext uri="{FF2B5EF4-FFF2-40B4-BE49-F238E27FC236}">
              <a16:creationId xmlns:a16="http://schemas.microsoft.com/office/drawing/2014/main" id="{8407ECDC-921A-424F-9404-4C72F726716C}"/>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817" name="297 CuadroTexto">
          <a:extLst>
            <a:ext uri="{FF2B5EF4-FFF2-40B4-BE49-F238E27FC236}">
              <a16:creationId xmlns:a16="http://schemas.microsoft.com/office/drawing/2014/main" id="{60AB29F7-21C7-403D-B190-7A8DA32C6D85}"/>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818" name="3 CuadroTexto">
          <a:extLst>
            <a:ext uri="{FF2B5EF4-FFF2-40B4-BE49-F238E27FC236}">
              <a16:creationId xmlns:a16="http://schemas.microsoft.com/office/drawing/2014/main" id="{7104DEDD-8D95-49E7-A984-559B7559B927}"/>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819" name="4 CuadroTexto">
          <a:extLst>
            <a:ext uri="{FF2B5EF4-FFF2-40B4-BE49-F238E27FC236}">
              <a16:creationId xmlns:a16="http://schemas.microsoft.com/office/drawing/2014/main" id="{57D06DBF-4C6C-4E51-8A04-F3CBC682CF39}"/>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820" name="5 CuadroTexto">
          <a:extLst>
            <a:ext uri="{FF2B5EF4-FFF2-40B4-BE49-F238E27FC236}">
              <a16:creationId xmlns:a16="http://schemas.microsoft.com/office/drawing/2014/main" id="{A53139F9-223C-4D89-9783-68B26CC957E5}"/>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821" name="6 CuadroTexto">
          <a:extLst>
            <a:ext uri="{FF2B5EF4-FFF2-40B4-BE49-F238E27FC236}">
              <a16:creationId xmlns:a16="http://schemas.microsoft.com/office/drawing/2014/main" id="{EE04BE88-C4F8-48C3-84CC-C4A0D01E2BDE}"/>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822" name="7 CuadroTexto">
          <a:extLst>
            <a:ext uri="{FF2B5EF4-FFF2-40B4-BE49-F238E27FC236}">
              <a16:creationId xmlns:a16="http://schemas.microsoft.com/office/drawing/2014/main" id="{DEB8C293-3353-42FB-BEEB-ED3F94D8A978}"/>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823" name="3 CuadroTexto">
          <a:extLst>
            <a:ext uri="{FF2B5EF4-FFF2-40B4-BE49-F238E27FC236}">
              <a16:creationId xmlns:a16="http://schemas.microsoft.com/office/drawing/2014/main" id="{067F3E1E-0868-4D1C-A244-E650747F8D94}"/>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824" name="4 CuadroTexto">
          <a:extLst>
            <a:ext uri="{FF2B5EF4-FFF2-40B4-BE49-F238E27FC236}">
              <a16:creationId xmlns:a16="http://schemas.microsoft.com/office/drawing/2014/main" id="{B7AC6D3D-E916-4CCD-8EEB-65CD7CF958EB}"/>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825" name="5 CuadroTexto">
          <a:extLst>
            <a:ext uri="{FF2B5EF4-FFF2-40B4-BE49-F238E27FC236}">
              <a16:creationId xmlns:a16="http://schemas.microsoft.com/office/drawing/2014/main" id="{EFD4041A-3A9A-4B85-9A1C-F3BB6056A595}"/>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826" name="6 CuadroTexto">
          <a:extLst>
            <a:ext uri="{FF2B5EF4-FFF2-40B4-BE49-F238E27FC236}">
              <a16:creationId xmlns:a16="http://schemas.microsoft.com/office/drawing/2014/main" id="{7DFE27DF-F0EC-48F9-89BF-ACC6137003EF}"/>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827" name="7 CuadroTexto">
          <a:extLst>
            <a:ext uri="{FF2B5EF4-FFF2-40B4-BE49-F238E27FC236}">
              <a16:creationId xmlns:a16="http://schemas.microsoft.com/office/drawing/2014/main" id="{2679273A-91EA-4A94-84EC-49338FF08C45}"/>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828" name="3 CuadroTexto">
          <a:extLst>
            <a:ext uri="{FF2B5EF4-FFF2-40B4-BE49-F238E27FC236}">
              <a16:creationId xmlns:a16="http://schemas.microsoft.com/office/drawing/2014/main" id="{8AEAEFD6-2DE9-4AD1-A104-C6F95575F4D2}"/>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829" name="4 CuadroTexto">
          <a:extLst>
            <a:ext uri="{FF2B5EF4-FFF2-40B4-BE49-F238E27FC236}">
              <a16:creationId xmlns:a16="http://schemas.microsoft.com/office/drawing/2014/main" id="{D681122E-1C16-4E2C-8292-4B58B1FB5B8E}"/>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830" name="5 CuadroTexto">
          <a:extLst>
            <a:ext uri="{FF2B5EF4-FFF2-40B4-BE49-F238E27FC236}">
              <a16:creationId xmlns:a16="http://schemas.microsoft.com/office/drawing/2014/main" id="{9DA7C7FC-1729-4863-A0A5-D47611132AC0}"/>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831" name="6 CuadroTexto">
          <a:extLst>
            <a:ext uri="{FF2B5EF4-FFF2-40B4-BE49-F238E27FC236}">
              <a16:creationId xmlns:a16="http://schemas.microsoft.com/office/drawing/2014/main" id="{F3AA1BEF-729D-47FE-BC6D-B1A2E4CB32DA}"/>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832" name="7 CuadroTexto">
          <a:extLst>
            <a:ext uri="{FF2B5EF4-FFF2-40B4-BE49-F238E27FC236}">
              <a16:creationId xmlns:a16="http://schemas.microsoft.com/office/drawing/2014/main" id="{DE07F50B-8093-4DE5-8FF3-08215F4C212A}"/>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833" name="153 CuadroTexto">
          <a:extLst>
            <a:ext uri="{FF2B5EF4-FFF2-40B4-BE49-F238E27FC236}">
              <a16:creationId xmlns:a16="http://schemas.microsoft.com/office/drawing/2014/main" id="{C25D39FA-4C14-45EA-9D63-B94717544690}"/>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834" name="154 CuadroTexto">
          <a:extLst>
            <a:ext uri="{FF2B5EF4-FFF2-40B4-BE49-F238E27FC236}">
              <a16:creationId xmlns:a16="http://schemas.microsoft.com/office/drawing/2014/main" id="{EEEDE3CC-0162-4B72-94AC-5149801D251D}"/>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835" name="155 CuadroTexto">
          <a:extLst>
            <a:ext uri="{FF2B5EF4-FFF2-40B4-BE49-F238E27FC236}">
              <a16:creationId xmlns:a16="http://schemas.microsoft.com/office/drawing/2014/main" id="{5C3AA6F2-9E1C-4859-A6CC-B8E097945B2F}"/>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836" name="156 CuadroTexto">
          <a:extLst>
            <a:ext uri="{FF2B5EF4-FFF2-40B4-BE49-F238E27FC236}">
              <a16:creationId xmlns:a16="http://schemas.microsoft.com/office/drawing/2014/main" id="{BDC46020-BBC5-480A-8769-2D52943C257C}"/>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837" name="157 CuadroTexto">
          <a:extLst>
            <a:ext uri="{FF2B5EF4-FFF2-40B4-BE49-F238E27FC236}">
              <a16:creationId xmlns:a16="http://schemas.microsoft.com/office/drawing/2014/main" id="{2478F350-02FA-4156-A426-54EAA065DFCF}"/>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838" name="158 CuadroTexto">
          <a:extLst>
            <a:ext uri="{FF2B5EF4-FFF2-40B4-BE49-F238E27FC236}">
              <a16:creationId xmlns:a16="http://schemas.microsoft.com/office/drawing/2014/main" id="{090984DD-2A75-49C2-AF3A-F07C3D4C86BD}"/>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839" name="159 CuadroTexto">
          <a:extLst>
            <a:ext uri="{FF2B5EF4-FFF2-40B4-BE49-F238E27FC236}">
              <a16:creationId xmlns:a16="http://schemas.microsoft.com/office/drawing/2014/main" id="{C0B79DD0-8939-40BB-B933-B264F7CF7241}"/>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840" name="160 CuadroTexto">
          <a:extLst>
            <a:ext uri="{FF2B5EF4-FFF2-40B4-BE49-F238E27FC236}">
              <a16:creationId xmlns:a16="http://schemas.microsoft.com/office/drawing/2014/main" id="{6DE61196-FAE1-4ACA-88EF-5FB1C618B108}"/>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841" name="161 CuadroTexto">
          <a:extLst>
            <a:ext uri="{FF2B5EF4-FFF2-40B4-BE49-F238E27FC236}">
              <a16:creationId xmlns:a16="http://schemas.microsoft.com/office/drawing/2014/main" id="{C5CA07D1-8ABC-4CAA-9B35-42A6171FF606}"/>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842" name="162 CuadroTexto">
          <a:extLst>
            <a:ext uri="{FF2B5EF4-FFF2-40B4-BE49-F238E27FC236}">
              <a16:creationId xmlns:a16="http://schemas.microsoft.com/office/drawing/2014/main" id="{4EA54854-8B4E-4F99-84B0-FD7C10DD460F}"/>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843" name="163 CuadroTexto">
          <a:extLst>
            <a:ext uri="{FF2B5EF4-FFF2-40B4-BE49-F238E27FC236}">
              <a16:creationId xmlns:a16="http://schemas.microsoft.com/office/drawing/2014/main" id="{39EE34D3-6318-4B84-913D-CE50D0692326}"/>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844" name="164 CuadroTexto">
          <a:extLst>
            <a:ext uri="{FF2B5EF4-FFF2-40B4-BE49-F238E27FC236}">
              <a16:creationId xmlns:a16="http://schemas.microsoft.com/office/drawing/2014/main" id="{31387CFC-FE6A-413F-A310-A6AA9A1402A6}"/>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845" name="165 CuadroTexto">
          <a:extLst>
            <a:ext uri="{FF2B5EF4-FFF2-40B4-BE49-F238E27FC236}">
              <a16:creationId xmlns:a16="http://schemas.microsoft.com/office/drawing/2014/main" id="{FCD82806-E660-4BE9-9E7F-C39976A9BB55}"/>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846" name="166 CuadroTexto">
          <a:extLst>
            <a:ext uri="{FF2B5EF4-FFF2-40B4-BE49-F238E27FC236}">
              <a16:creationId xmlns:a16="http://schemas.microsoft.com/office/drawing/2014/main" id="{73E53522-CAD9-49D6-B394-752EC692CDDC}"/>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847" name="167 CuadroTexto">
          <a:extLst>
            <a:ext uri="{FF2B5EF4-FFF2-40B4-BE49-F238E27FC236}">
              <a16:creationId xmlns:a16="http://schemas.microsoft.com/office/drawing/2014/main" id="{12B1C4C5-FE99-4AA8-9E12-45B8A4B28C92}"/>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848" name="168 CuadroTexto">
          <a:extLst>
            <a:ext uri="{FF2B5EF4-FFF2-40B4-BE49-F238E27FC236}">
              <a16:creationId xmlns:a16="http://schemas.microsoft.com/office/drawing/2014/main" id="{AD96494E-4E44-4049-998B-F10F11766FAC}"/>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849" name="169 CuadroTexto">
          <a:extLst>
            <a:ext uri="{FF2B5EF4-FFF2-40B4-BE49-F238E27FC236}">
              <a16:creationId xmlns:a16="http://schemas.microsoft.com/office/drawing/2014/main" id="{90575216-08FD-4B55-90CE-7AF93A4FC6CC}"/>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850" name="170 CuadroTexto">
          <a:extLst>
            <a:ext uri="{FF2B5EF4-FFF2-40B4-BE49-F238E27FC236}">
              <a16:creationId xmlns:a16="http://schemas.microsoft.com/office/drawing/2014/main" id="{BC9E8C0F-D623-4510-9BB7-7832DC6CDF37}"/>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851" name="171 CuadroTexto">
          <a:extLst>
            <a:ext uri="{FF2B5EF4-FFF2-40B4-BE49-F238E27FC236}">
              <a16:creationId xmlns:a16="http://schemas.microsoft.com/office/drawing/2014/main" id="{FD3DB0B2-9CF1-48B7-AEEB-880C264B9AEF}"/>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852" name="172 CuadroTexto">
          <a:extLst>
            <a:ext uri="{FF2B5EF4-FFF2-40B4-BE49-F238E27FC236}">
              <a16:creationId xmlns:a16="http://schemas.microsoft.com/office/drawing/2014/main" id="{2CA3BDE4-E10B-481F-9750-37EBB90A1DBA}"/>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853" name="173 CuadroTexto">
          <a:extLst>
            <a:ext uri="{FF2B5EF4-FFF2-40B4-BE49-F238E27FC236}">
              <a16:creationId xmlns:a16="http://schemas.microsoft.com/office/drawing/2014/main" id="{B98601BC-7EBE-4B3A-8406-DB0B021A04AF}"/>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854" name="174 CuadroTexto">
          <a:extLst>
            <a:ext uri="{FF2B5EF4-FFF2-40B4-BE49-F238E27FC236}">
              <a16:creationId xmlns:a16="http://schemas.microsoft.com/office/drawing/2014/main" id="{FE50D05F-0C43-4610-8A8E-78A0E7D37020}"/>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855" name="175 CuadroTexto">
          <a:extLst>
            <a:ext uri="{FF2B5EF4-FFF2-40B4-BE49-F238E27FC236}">
              <a16:creationId xmlns:a16="http://schemas.microsoft.com/office/drawing/2014/main" id="{7AEFD3FF-5072-4AA4-A800-8E5C7EEB8BF0}"/>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856" name="176 CuadroTexto">
          <a:extLst>
            <a:ext uri="{FF2B5EF4-FFF2-40B4-BE49-F238E27FC236}">
              <a16:creationId xmlns:a16="http://schemas.microsoft.com/office/drawing/2014/main" id="{B8522BCC-ED1F-4EE7-947B-48BDCFDA2DDD}"/>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857" name="177 CuadroTexto">
          <a:extLst>
            <a:ext uri="{FF2B5EF4-FFF2-40B4-BE49-F238E27FC236}">
              <a16:creationId xmlns:a16="http://schemas.microsoft.com/office/drawing/2014/main" id="{1D69D017-1900-4C4C-9826-71E1546DC6A3}"/>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858" name="178 CuadroTexto">
          <a:extLst>
            <a:ext uri="{FF2B5EF4-FFF2-40B4-BE49-F238E27FC236}">
              <a16:creationId xmlns:a16="http://schemas.microsoft.com/office/drawing/2014/main" id="{DB985F39-7A10-4D4D-9ADB-0EADAC44CD83}"/>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859" name="179 CuadroTexto">
          <a:extLst>
            <a:ext uri="{FF2B5EF4-FFF2-40B4-BE49-F238E27FC236}">
              <a16:creationId xmlns:a16="http://schemas.microsoft.com/office/drawing/2014/main" id="{CDD03A51-0AF1-4A21-891E-126E4FC20F84}"/>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860" name="180 CuadroTexto">
          <a:extLst>
            <a:ext uri="{FF2B5EF4-FFF2-40B4-BE49-F238E27FC236}">
              <a16:creationId xmlns:a16="http://schemas.microsoft.com/office/drawing/2014/main" id="{6C05ED93-A430-4FF0-9855-08B747C7A410}"/>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861" name="181 CuadroTexto">
          <a:extLst>
            <a:ext uri="{FF2B5EF4-FFF2-40B4-BE49-F238E27FC236}">
              <a16:creationId xmlns:a16="http://schemas.microsoft.com/office/drawing/2014/main" id="{77A64936-8F13-46E6-9DFF-0CB582FAC50B}"/>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862" name="182 CuadroTexto">
          <a:extLst>
            <a:ext uri="{FF2B5EF4-FFF2-40B4-BE49-F238E27FC236}">
              <a16:creationId xmlns:a16="http://schemas.microsoft.com/office/drawing/2014/main" id="{B7A84C05-92DD-4043-9FB3-AF2F7E3185EB}"/>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863" name="183 CuadroTexto">
          <a:extLst>
            <a:ext uri="{FF2B5EF4-FFF2-40B4-BE49-F238E27FC236}">
              <a16:creationId xmlns:a16="http://schemas.microsoft.com/office/drawing/2014/main" id="{4FF24421-4B8F-417D-91D7-1F2DC6A90734}"/>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864" name="184 CuadroTexto">
          <a:extLst>
            <a:ext uri="{FF2B5EF4-FFF2-40B4-BE49-F238E27FC236}">
              <a16:creationId xmlns:a16="http://schemas.microsoft.com/office/drawing/2014/main" id="{38750983-098C-45BC-8CAF-97978F7C93D4}"/>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865" name="185 CuadroTexto">
          <a:extLst>
            <a:ext uri="{FF2B5EF4-FFF2-40B4-BE49-F238E27FC236}">
              <a16:creationId xmlns:a16="http://schemas.microsoft.com/office/drawing/2014/main" id="{6A779A9A-7098-4215-A42C-80EA0E9ACB87}"/>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866" name="186 CuadroTexto">
          <a:extLst>
            <a:ext uri="{FF2B5EF4-FFF2-40B4-BE49-F238E27FC236}">
              <a16:creationId xmlns:a16="http://schemas.microsoft.com/office/drawing/2014/main" id="{DAD94DE2-9330-4679-B5B7-D80B961C44AD}"/>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867" name="187 CuadroTexto">
          <a:extLst>
            <a:ext uri="{FF2B5EF4-FFF2-40B4-BE49-F238E27FC236}">
              <a16:creationId xmlns:a16="http://schemas.microsoft.com/office/drawing/2014/main" id="{35BF2676-9ABA-44A4-A654-B14511499256}"/>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868" name="188 CuadroTexto">
          <a:extLst>
            <a:ext uri="{FF2B5EF4-FFF2-40B4-BE49-F238E27FC236}">
              <a16:creationId xmlns:a16="http://schemas.microsoft.com/office/drawing/2014/main" id="{E4C1F14E-3AEC-416A-9944-F53E8DE6C3AC}"/>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869" name="189 CuadroTexto">
          <a:extLst>
            <a:ext uri="{FF2B5EF4-FFF2-40B4-BE49-F238E27FC236}">
              <a16:creationId xmlns:a16="http://schemas.microsoft.com/office/drawing/2014/main" id="{68441A61-5F79-4B86-8446-3E27E36D0AAD}"/>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870" name="190 CuadroTexto">
          <a:extLst>
            <a:ext uri="{FF2B5EF4-FFF2-40B4-BE49-F238E27FC236}">
              <a16:creationId xmlns:a16="http://schemas.microsoft.com/office/drawing/2014/main" id="{66BA33DE-6AC9-4702-9149-B2FD1C6315F6}"/>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871" name="191 CuadroTexto">
          <a:extLst>
            <a:ext uri="{FF2B5EF4-FFF2-40B4-BE49-F238E27FC236}">
              <a16:creationId xmlns:a16="http://schemas.microsoft.com/office/drawing/2014/main" id="{25E5E267-7B2A-4C27-841D-03709D043ED4}"/>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872" name="192 CuadroTexto">
          <a:extLst>
            <a:ext uri="{FF2B5EF4-FFF2-40B4-BE49-F238E27FC236}">
              <a16:creationId xmlns:a16="http://schemas.microsoft.com/office/drawing/2014/main" id="{67A45483-ADF1-461E-83CC-21CE89B71924}"/>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873" name="193 CuadroTexto">
          <a:extLst>
            <a:ext uri="{FF2B5EF4-FFF2-40B4-BE49-F238E27FC236}">
              <a16:creationId xmlns:a16="http://schemas.microsoft.com/office/drawing/2014/main" id="{505FF157-0B98-4F71-B6E0-ABFCF8E39250}"/>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874" name="194 CuadroTexto">
          <a:extLst>
            <a:ext uri="{FF2B5EF4-FFF2-40B4-BE49-F238E27FC236}">
              <a16:creationId xmlns:a16="http://schemas.microsoft.com/office/drawing/2014/main" id="{6D3EA677-58F1-48E0-A2B6-C93B3CB7F387}"/>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875" name="195 CuadroTexto">
          <a:extLst>
            <a:ext uri="{FF2B5EF4-FFF2-40B4-BE49-F238E27FC236}">
              <a16:creationId xmlns:a16="http://schemas.microsoft.com/office/drawing/2014/main" id="{C231F487-8510-4D6D-AA68-ABAE1F842EAB}"/>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876" name="196 CuadroTexto">
          <a:extLst>
            <a:ext uri="{FF2B5EF4-FFF2-40B4-BE49-F238E27FC236}">
              <a16:creationId xmlns:a16="http://schemas.microsoft.com/office/drawing/2014/main" id="{2256C015-D860-445B-A190-E39D7AC12EB9}"/>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877" name="197 CuadroTexto">
          <a:extLst>
            <a:ext uri="{FF2B5EF4-FFF2-40B4-BE49-F238E27FC236}">
              <a16:creationId xmlns:a16="http://schemas.microsoft.com/office/drawing/2014/main" id="{1485E1AA-F35C-4CA0-B195-BC1EB2D05A9A}"/>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878" name="198 CuadroTexto">
          <a:extLst>
            <a:ext uri="{FF2B5EF4-FFF2-40B4-BE49-F238E27FC236}">
              <a16:creationId xmlns:a16="http://schemas.microsoft.com/office/drawing/2014/main" id="{7804B53C-BED2-47D9-9A4D-A1A43DAC09F5}"/>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879" name="199 CuadroTexto">
          <a:extLst>
            <a:ext uri="{FF2B5EF4-FFF2-40B4-BE49-F238E27FC236}">
              <a16:creationId xmlns:a16="http://schemas.microsoft.com/office/drawing/2014/main" id="{40F6E5F3-B14B-41AD-B6E2-13472D39BAE0}"/>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880" name="200 CuadroTexto">
          <a:extLst>
            <a:ext uri="{FF2B5EF4-FFF2-40B4-BE49-F238E27FC236}">
              <a16:creationId xmlns:a16="http://schemas.microsoft.com/office/drawing/2014/main" id="{B446A741-822C-47D6-8FD1-D4004CC3B64D}"/>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881" name="201 CuadroTexto">
          <a:extLst>
            <a:ext uri="{FF2B5EF4-FFF2-40B4-BE49-F238E27FC236}">
              <a16:creationId xmlns:a16="http://schemas.microsoft.com/office/drawing/2014/main" id="{6DAB851C-085D-4C1E-A638-FA886F06DF76}"/>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882" name="202 CuadroTexto">
          <a:extLst>
            <a:ext uri="{FF2B5EF4-FFF2-40B4-BE49-F238E27FC236}">
              <a16:creationId xmlns:a16="http://schemas.microsoft.com/office/drawing/2014/main" id="{49B42862-C6E6-47C7-BB2B-5EAA12EB1242}"/>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883" name="203 CuadroTexto">
          <a:extLst>
            <a:ext uri="{FF2B5EF4-FFF2-40B4-BE49-F238E27FC236}">
              <a16:creationId xmlns:a16="http://schemas.microsoft.com/office/drawing/2014/main" id="{031E2C52-E696-46DE-88EB-2A2B746E316F}"/>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884" name="204 CuadroTexto">
          <a:extLst>
            <a:ext uri="{FF2B5EF4-FFF2-40B4-BE49-F238E27FC236}">
              <a16:creationId xmlns:a16="http://schemas.microsoft.com/office/drawing/2014/main" id="{9F5CC488-BAE7-4CDB-905C-BA46F2D89892}"/>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885" name="205 CuadroTexto">
          <a:extLst>
            <a:ext uri="{FF2B5EF4-FFF2-40B4-BE49-F238E27FC236}">
              <a16:creationId xmlns:a16="http://schemas.microsoft.com/office/drawing/2014/main" id="{FAAE11E8-7D5F-48B1-95D9-02B8CDEFCD22}"/>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886" name="206 CuadroTexto">
          <a:extLst>
            <a:ext uri="{FF2B5EF4-FFF2-40B4-BE49-F238E27FC236}">
              <a16:creationId xmlns:a16="http://schemas.microsoft.com/office/drawing/2014/main" id="{96F15F57-CD23-4F9F-A9DA-0927499FD382}"/>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887" name="207 CuadroTexto">
          <a:extLst>
            <a:ext uri="{FF2B5EF4-FFF2-40B4-BE49-F238E27FC236}">
              <a16:creationId xmlns:a16="http://schemas.microsoft.com/office/drawing/2014/main" id="{E740EAAB-C1F9-43B6-8B30-E312293A5EFE}"/>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888" name="208 CuadroTexto">
          <a:extLst>
            <a:ext uri="{FF2B5EF4-FFF2-40B4-BE49-F238E27FC236}">
              <a16:creationId xmlns:a16="http://schemas.microsoft.com/office/drawing/2014/main" id="{FA142CF8-8EB5-4353-BC6A-691440BFECC8}"/>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889" name="209 CuadroTexto">
          <a:extLst>
            <a:ext uri="{FF2B5EF4-FFF2-40B4-BE49-F238E27FC236}">
              <a16:creationId xmlns:a16="http://schemas.microsoft.com/office/drawing/2014/main" id="{3A7B23BE-BC6C-4432-A8B6-45E13AE955FC}"/>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890" name="210 CuadroTexto">
          <a:extLst>
            <a:ext uri="{FF2B5EF4-FFF2-40B4-BE49-F238E27FC236}">
              <a16:creationId xmlns:a16="http://schemas.microsoft.com/office/drawing/2014/main" id="{3C269BCF-5E4D-4B89-8AA4-3C56B46AC591}"/>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891" name="211 CuadroTexto">
          <a:extLst>
            <a:ext uri="{FF2B5EF4-FFF2-40B4-BE49-F238E27FC236}">
              <a16:creationId xmlns:a16="http://schemas.microsoft.com/office/drawing/2014/main" id="{BFE925D9-806A-463D-A8B6-86FB0332A4CC}"/>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892" name="212 CuadroTexto">
          <a:extLst>
            <a:ext uri="{FF2B5EF4-FFF2-40B4-BE49-F238E27FC236}">
              <a16:creationId xmlns:a16="http://schemas.microsoft.com/office/drawing/2014/main" id="{2E157510-8AF8-47BB-B105-131613F07953}"/>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893" name="213 CuadroTexto">
          <a:extLst>
            <a:ext uri="{FF2B5EF4-FFF2-40B4-BE49-F238E27FC236}">
              <a16:creationId xmlns:a16="http://schemas.microsoft.com/office/drawing/2014/main" id="{929F1136-FFE0-4E6A-866A-86C2ED0FE5BC}"/>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894" name="214 CuadroTexto">
          <a:extLst>
            <a:ext uri="{FF2B5EF4-FFF2-40B4-BE49-F238E27FC236}">
              <a16:creationId xmlns:a16="http://schemas.microsoft.com/office/drawing/2014/main" id="{F0B6B08A-1082-4603-B278-CF5A5CF168ED}"/>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895" name="215 CuadroTexto">
          <a:extLst>
            <a:ext uri="{FF2B5EF4-FFF2-40B4-BE49-F238E27FC236}">
              <a16:creationId xmlns:a16="http://schemas.microsoft.com/office/drawing/2014/main" id="{AC9D2415-556D-452F-901E-6EB389E52C56}"/>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896" name="216 CuadroTexto">
          <a:extLst>
            <a:ext uri="{FF2B5EF4-FFF2-40B4-BE49-F238E27FC236}">
              <a16:creationId xmlns:a16="http://schemas.microsoft.com/office/drawing/2014/main" id="{78AEF51F-9433-4B2F-BD0B-FEECD817D709}"/>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897" name="217 CuadroTexto">
          <a:extLst>
            <a:ext uri="{FF2B5EF4-FFF2-40B4-BE49-F238E27FC236}">
              <a16:creationId xmlns:a16="http://schemas.microsoft.com/office/drawing/2014/main" id="{E500DEBC-44ED-4CD3-917E-F40F22E0B66F}"/>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898" name="218 CuadroTexto">
          <a:extLst>
            <a:ext uri="{FF2B5EF4-FFF2-40B4-BE49-F238E27FC236}">
              <a16:creationId xmlns:a16="http://schemas.microsoft.com/office/drawing/2014/main" id="{2DF31602-BF4D-41EA-A76C-A59A79AA3A62}"/>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899" name="219 CuadroTexto">
          <a:extLst>
            <a:ext uri="{FF2B5EF4-FFF2-40B4-BE49-F238E27FC236}">
              <a16:creationId xmlns:a16="http://schemas.microsoft.com/office/drawing/2014/main" id="{C2D7E48F-9C0F-4D77-B8A0-FFF98E48A088}"/>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900" name="220 CuadroTexto">
          <a:extLst>
            <a:ext uri="{FF2B5EF4-FFF2-40B4-BE49-F238E27FC236}">
              <a16:creationId xmlns:a16="http://schemas.microsoft.com/office/drawing/2014/main" id="{CC2F7CAE-492C-4C2A-8ADC-94B5F84EA7CA}"/>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901" name="221 CuadroTexto">
          <a:extLst>
            <a:ext uri="{FF2B5EF4-FFF2-40B4-BE49-F238E27FC236}">
              <a16:creationId xmlns:a16="http://schemas.microsoft.com/office/drawing/2014/main" id="{96C5327B-1548-4250-B0DC-E34F7340CB48}"/>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902" name="222 CuadroTexto">
          <a:extLst>
            <a:ext uri="{FF2B5EF4-FFF2-40B4-BE49-F238E27FC236}">
              <a16:creationId xmlns:a16="http://schemas.microsoft.com/office/drawing/2014/main" id="{FC201EB8-8503-4C11-AE8D-F137C0041715}"/>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903" name="223 CuadroTexto">
          <a:extLst>
            <a:ext uri="{FF2B5EF4-FFF2-40B4-BE49-F238E27FC236}">
              <a16:creationId xmlns:a16="http://schemas.microsoft.com/office/drawing/2014/main" id="{CA6F5EC2-B9FD-4D2B-8089-B885B679D66D}"/>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904" name="224 CuadroTexto">
          <a:extLst>
            <a:ext uri="{FF2B5EF4-FFF2-40B4-BE49-F238E27FC236}">
              <a16:creationId xmlns:a16="http://schemas.microsoft.com/office/drawing/2014/main" id="{8CAE834F-C289-41C1-8668-12EFA56A7571}"/>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905" name="225 CuadroTexto">
          <a:extLst>
            <a:ext uri="{FF2B5EF4-FFF2-40B4-BE49-F238E27FC236}">
              <a16:creationId xmlns:a16="http://schemas.microsoft.com/office/drawing/2014/main" id="{699B2E8D-7F42-4A04-B1E3-2D28BBC54C87}"/>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906" name="226 CuadroTexto">
          <a:extLst>
            <a:ext uri="{FF2B5EF4-FFF2-40B4-BE49-F238E27FC236}">
              <a16:creationId xmlns:a16="http://schemas.microsoft.com/office/drawing/2014/main" id="{D0D9626D-595A-4A50-B111-640FD25B07D1}"/>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907" name="227 CuadroTexto">
          <a:extLst>
            <a:ext uri="{FF2B5EF4-FFF2-40B4-BE49-F238E27FC236}">
              <a16:creationId xmlns:a16="http://schemas.microsoft.com/office/drawing/2014/main" id="{13055002-BD71-49D1-98DD-28B18D80DFE3}"/>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908" name="228 CuadroTexto">
          <a:extLst>
            <a:ext uri="{FF2B5EF4-FFF2-40B4-BE49-F238E27FC236}">
              <a16:creationId xmlns:a16="http://schemas.microsoft.com/office/drawing/2014/main" id="{F76A4088-BB9F-4022-B674-3DEA3F2DB4B2}"/>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909" name="229 CuadroTexto">
          <a:extLst>
            <a:ext uri="{FF2B5EF4-FFF2-40B4-BE49-F238E27FC236}">
              <a16:creationId xmlns:a16="http://schemas.microsoft.com/office/drawing/2014/main" id="{20630796-B1B9-48E8-9B03-D3AD58B54EF7}"/>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910" name="230 CuadroTexto">
          <a:extLst>
            <a:ext uri="{FF2B5EF4-FFF2-40B4-BE49-F238E27FC236}">
              <a16:creationId xmlns:a16="http://schemas.microsoft.com/office/drawing/2014/main" id="{DDF4BB44-2815-4702-97BD-86CD7727168D}"/>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911" name="231 CuadroTexto">
          <a:extLst>
            <a:ext uri="{FF2B5EF4-FFF2-40B4-BE49-F238E27FC236}">
              <a16:creationId xmlns:a16="http://schemas.microsoft.com/office/drawing/2014/main" id="{BBF6EEC4-303D-4204-AA94-4B4FF293F258}"/>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912" name="232 CuadroTexto">
          <a:extLst>
            <a:ext uri="{FF2B5EF4-FFF2-40B4-BE49-F238E27FC236}">
              <a16:creationId xmlns:a16="http://schemas.microsoft.com/office/drawing/2014/main" id="{4DEE74AE-B81A-4476-BCAA-53C253E896C2}"/>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913" name="233 CuadroTexto">
          <a:extLst>
            <a:ext uri="{FF2B5EF4-FFF2-40B4-BE49-F238E27FC236}">
              <a16:creationId xmlns:a16="http://schemas.microsoft.com/office/drawing/2014/main" id="{DE5F20D0-D2F9-4CF1-A9E3-898B64921969}"/>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914" name="234 CuadroTexto">
          <a:extLst>
            <a:ext uri="{FF2B5EF4-FFF2-40B4-BE49-F238E27FC236}">
              <a16:creationId xmlns:a16="http://schemas.microsoft.com/office/drawing/2014/main" id="{CFACFE25-0C08-42CB-A641-1FD14763324D}"/>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915" name="235 CuadroTexto">
          <a:extLst>
            <a:ext uri="{FF2B5EF4-FFF2-40B4-BE49-F238E27FC236}">
              <a16:creationId xmlns:a16="http://schemas.microsoft.com/office/drawing/2014/main" id="{DEAB7C89-BA5A-4F48-8A0A-0353C9931C54}"/>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916" name="236 CuadroTexto">
          <a:extLst>
            <a:ext uri="{FF2B5EF4-FFF2-40B4-BE49-F238E27FC236}">
              <a16:creationId xmlns:a16="http://schemas.microsoft.com/office/drawing/2014/main" id="{214DD76F-0D42-44AA-B506-315927E510D1}"/>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917" name="237 CuadroTexto">
          <a:extLst>
            <a:ext uri="{FF2B5EF4-FFF2-40B4-BE49-F238E27FC236}">
              <a16:creationId xmlns:a16="http://schemas.microsoft.com/office/drawing/2014/main" id="{851BA047-17D3-4912-9064-FF5AB3199924}"/>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918" name="238 CuadroTexto">
          <a:extLst>
            <a:ext uri="{FF2B5EF4-FFF2-40B4-BE49-F238E27FC236}">
              <a16:creationId xmlns:a16="http://schemas.microsoft.com/office/drawing/2014/main" id="{9EFF853C-A842-482D-95FE-52F0F8A968E0}"/>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919" name="239 CuadroTexto">
          <a:extLst>
            <a:ext uri="{FF2B5EF4-FFF2-40B4-BE49-F238E27FC236}">
              <a16:creationId xmlns:a16="http://schemas.microsoft.com/office/drawing/2014/main" id="{74ECB826-D3DB-48BE-A373-E418ABB65349}"/>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920" name="240 CuadroTexto">
          <a:extLst>
            <a:ext uri="{FF2B5EF4-FFF2-40B4-BE49-F238E27FC236}">
              <a16:creationId xmlns:a16="http://schemas.microsoft.com/office/drawing/2014/main" id="{26C4C2A7-69E3-4BFE-BAAD-195C9C94BE94}"/>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921" name="241 CuadroTexto">
          <a:extLst>
            <a:ext uri="{FF2B5EF4-FFF2-40B4-BE49-F238E27FC236}">
              <a16:creationId xmlns:a16="http://schemas.microsoft.com/office/drawing/2014/main" id="{4133481D-A54D-46C2-96E6-944F7329DE43}"/>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922" name="242 CuadroTexto">
          <a:extLst>
            <a:ext uri="{FF2B5EF4-FFF2-40B4-BE49-F238E27FC236}">
              <a16:creationId xmlns:a16="http://schemas.microsoft.com/office/drawing/2014/main" id="{4EAA1EFD-CC32-40E5-BC1B-642721F3410F}"/>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923" name="243 CuadroTexto">
          <a:extLst>
            <a:ext uri="{FF2B5EF4-FFF2-40B4-BE49-F238E27FC236}">
              <a16:creationId xmlns:a16="http://schemas.microsoft.com/office/drawing/2014/main" id="{A096B09E-FDE8-4C6D-AA30-C9E445D73BFD}"/>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924" name="244 CuadroTexto">
          <a:extLst>
            <a:ext uri="{FF2B5EF4-FFF2-40B4-BE49-F238E27FC236}">
              <a16:creationId xmlns:a16="http://schemas.microsoft.com/office/drawing/2014/main" id="{6A53358B-1059-40FD-9036-BBF1D33C2AF1}"/>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925" name="245 CuadroTexto">
          <a:extLst>
            <a:ext uri="{FF2B5EF4-FFF2-40B4-BE49-F238E27FC236}">
              <a16:creationId xmlns:a16="http://schemas.microsoft.com/office/drawing/2014/main" id="{F682AD2A-40B8-49C6-99C5-2A468C65C89F}"/>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926" name="246 CuadroTexto">
          <a:extLst>
            <a:ext uri="{FF2B5EF4-FFF2-40B4-BE49-F238E27FC236}">
              <a16:creationId xmlns:a16="http://schemas.microsoft.com/office/drawing/2014/main" id="{1B9CDE47-BF87-45DE-83D9-7F6D1C9ECFD0}"/>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927" name="247 CuadroTexto">
          <a:extLst>
            <a:ext uri="{FF2B5EF4-FFF2-40B4-BE49-F238E27FC236}">
              <a16:creationId xmlns:a16="http://schemas.microsoft.com/office/drawing/2014/main" id="{9C7F87A3-B05F-414C-9707-6143BEFA9D3F}"/>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928" name="248 CuadroTexto">
          <a:extLst>
            <a:ext uri="{FF2B5EF4-FFF2-40B4-BE49-F238E27FC236}">
              <a16:creationId xmlns:a16="http://schemas.microsoft.com/office/drawing/2014/main" id="{650304FE-0018-48E4-B09A-F8232701D387}"/>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929" name="249 CuadroTexto">
          <a:extLst>
            <a:ext uri="{FF2B5EF4-FFF2-40B4-BE49-F238E27FC236}">
              <a16:creationId xmlns:a16="http://schemas.microsoft.com/office/drawing/2014/main" id="{0ECA0996-2E52-4D12-96DE-51E3C8462B63}"/>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930" name="250 CuadroTexto">
          <a:extLst>
            <a:ext uri="{FF2B5EF4-FFF2-40B4-BE49-F238E27FC236}">
              <a16:creationId xmlns:a16="http://schemas.microsoft.com/office/drawing/2014/main" id="{3035FF8F-935E-47CE-8445-843B84EB8A1B}"/>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931" name="251 CuadroTexto">
          <a:extLst>
            <a:ext uri="{FF2B5EF4-FFF2-40B4-BE49-F238E27FC236}">
              <a16:creationId xmlns:a16="http://schemas.microsoft.com/office/drawing/2014/main" id="{178EAC83-71FB-4924-8C1D-63DC55A6BC35}"/>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932" name="252 CuadroTexto">
          <a:extLst>
            <a:ext uri="{FF2B5EF4-FFF2-40B4-BE49-F238E27FC236}">
              <a16:creationId xmlns:a16="http://schemas.microsoft.com/office/drawing/2014/main" id="{BEE30288-C7F7-4CC7-A05C-FE094E544ABA}"/>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933" name="253 CuadroTexto">
          <a:extLst>
            <a:ext uri="{FF2B5EF4-FFF2-40B4-BE49-F238E27FC236}">
              <a16:creationId xmlns:a16="http://schemas.microsoft.com/office/drawing/2014/main" id="{75F507C5-922C-4756-9A19-AA419E24A8BB}"/>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934" name="254 CuadroTexto">
          <a:extLst>
            <a:ext uri="{FF2B5EF4-FFF2-40B4-BE49-F238E27FC236}">
              <a16:creationId xmlns:a16="http://schemas.microsoft.com/office/drawing/2014/main" id="{E105C19C-BA90-4D09-81D0-67D522BA427C}"/>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935" name="255 CuadroTexto">
          <a:extLst>
            <a:ext uri="{FF2B5EF4-FFF2-40B4-BE49-F238E27FC236}">
              <a16:creationId xmlns:a16="http://schemas.microsoft.com/office/drawing/2014/main" id="{FF7508EC-428B-4D0C-AFFA-D3C156D0D595}"/>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936" name="256 CuadroTexto">
          <a:extLst>
            <a:ext uri="{FF2B5EF4-FFF2-40B4-BE49-F238E27FC236}">
              <a16:creationId xmlns:a16="http://schemas.microsoft.com/office/drawing/2014/main" id="{CFDC1173-E816-487D-B146-54F9C936A33B}"/>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937" name="257 CuadroTexto">
          <a:extLst>
            <a:ext uri="{FF2B5EF4-FFF2-40B4-BE49-F238E27FC236}">
              <a16:creationId xmlns:a16="http://schemas.microsoft.com/office/drawing/2014/main" id="{4B54CFC2-F2CA-4DA6-A12C-00A78CE45281}"/>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938" name="258 CuadroTexto">
          <a:extLst>
            <a:ext uri="{FF2B5EF4-FFF2-40B4-BE49-F238E27FC236}">
              <a16:creationId xmlns:a16="http://schemas.microsoft.com/office/drawing/2014/main" id="{DEA9F367-58C0-4307-AF75-7363F09065B8}"/>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939" name="259 CuadroTexto">
          <a:extLst>
            <a:ext uri="{FF2B5EF4-FFF2-40B4-BE49-F238E27FC236}">
              <a16:creationId xmlns:a16="http://schemas.microsoft.com/office/drawing/2014/main" id="{BC03FA11-E67A-41F0-9F96-ED348A491402}"/>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940" name="260 CuadroTexto">
          <a:extLst>
            <a:ext uri="{FF2B5EF4-FFF2-40B4-BE49-F238E27FC236}">
              <a16:creationId xmlns:a16="http://schemas.microsoft.com/office/drawing/2014/main" id="{7CEE7B27-F712-4D3F-ADD3-169BF85C9EAA}"/>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941" name="261 CuadroTexto">
          <a:extLst>
            <a:ext uri="{FF2B5EF4-FFF2-40B4-BE49-F238E27FC236}">
              <a16:creationId xmlns:a16="http://schemas.microsoft.com/office/drawing/2014/main" id="{38EFEAC0-F356-4039-80D4-0D7663AD3A19}"/>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942" name="262 CuadroTexto">
          <a:extLst>
            <a:ext uri="{FF2B5EF4-FFF2-40B4-BE49-F238E27FC236}">
              <a16:creationId xmlns:a16="http://schemas.microsoft.com/office/drawing/2014/main" id="{DBE50E04-13FB-4B2A-8784-7BBCD7C39602}"/>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943" name="263 CuadroTexto">
          <a:extLst>
            <a:ext uri="{FF2B5EF4-FFF2-40B4-BE49-F238E27FC236}">
              <a16:creationId xmlns:a16="http://schemas.microsoft.com/office/drawing/2014/main" id="{15B8DA23-A05B-42EF-91BD-43E4349F8BD4}"/>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944" name="264 CuadroTexto">
          <a:extLst>
            <a:ext uri="{FF2B5EF4-FFF2-40B4-BE49-F238E27FC236}">
              <a16:creationId xmlns:a16="http://schemas.microsoft.com/office/drawing/2014/main" id="{D20127EC-F8C6-459D-97AC-BEB33C75F622}"/>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945" name="265 CuadroTexto">
          <a:extLst>
            <a:ext uri="{FF2B5EF4-FFF2-40B4-BE49-F238E27FC236}">
              <a16:creationId xmlns:a16="http://schemas.microsoft.com/office/drawing/2014/main" id="{D774DE02-FD94-41A4-9057-3F3C7BD8AE48}"/>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946" name="266 CuadroTexto">
          <a:extLst>
            <a:ext uri="{FF2B5EF4-FFF2-40B4-BE49-F238E27FC236}">
              <a16:creationId xmlns:a16="http://schemas.microsoft.com/office/drawing/2014/main" id="{1E2C80BC-3342-48F0-8D07-F7883EF0A1EE}"/>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947" name="267 CuadroTexto">
          <a:extLst>
            <a:ext uri="{FF2B5EF4-FFF2-40B4-BE49-F238E27FC236}">
              <a16:creationId xmlns:a16="http://schemas.microsoft.com/office/drawing/2014/main" id="{15C04ACC-5A8C-472C-89E0-C0E88FCA7D6E}"/>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948" name="268 CuadroTexto">
          <a:extLst>
            <a:ext uri="{FF2B5EF4-FFF2-40B4-BE49-F238E27FC236}">
              <a16:creationId xmlns:a16="http://schemas.microsoft.com/office/drawing/2014/main" id="{CB14E7B8-E61E-4062-89A2-6E2B9F4DFE8F}"/>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949" name="269 CuadroTexto">
          <a:extLst>
            <a:ext uri="{FF2B5EF4-FFF2-40B4-BE49-F238E27FC236}">
              <a16:creationId xmlns:a16="http://schemas.microsoft.com/office/drawing/2014/main" id="{3BE22062-4BB6-49B8-ACA3-30355A725651}"/>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950" name="270 CuadroTexto">
          <a:extLst>
            <a:ext uri="{FF2B5EF4-FFF2-40B4-BE49-F238E27FC236}">
              <a16:creationId xmlns:a16="http://schemas.microsoft.com/office/drawing/2014/main" id="{6DBDFC5A-4147-41B4-A904-92B0D86A7D64}"/>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951" name="271 CuadroTexto">
          <a:extLst>
            <a:ext uri="{FF2B5EF4-FFF2-40B4-BE49-F238E27FC236}">
              <a16:creationId xmlns:a16="http://schemas.microsoft.com/office/drawing/2014/main" id="{488547CE-27F8-4DC1-8B54-B3B8B66C17E9}"/>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952" name="272 CuadroTexto">
          <a:extLst>
            <a:ext uri="{FF2B5EF4-FFF2-40B4-BE49-F238E27FC236}">
              <a16:creationId xmlns:a16="http://schemas.microsoft.com/office/drawing/2014/main" id="{E0C2C8F0-146E-4352-BAC3-37A13B060736}"/>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953" name="273 CuadroTexto">
          <a:extLst>
            <a:ext uri="{FF2B5EF4-FFF2-40B4-BE49-F238E27FC236}">
              <a16:creationId xmlns:a16="http://schemas.microsoft.com/office/drawing/2014/main" id="{1FC5D92F-0A53-4340-9B1D-608CA23864F2}"/>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954" name="274 CuadroTexto">
          <a:extLst>
            <a:ext uri="{FF2B5EF4-FFF2-40B4-BE49-F238E27FC236}">
              <a16:creationId xmlns:a16="http://schemas.microsoft.com/office/drawing/2014/main" id="{A2F685CF-C215-4D15-A08F-6154428845DC}"/>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955" name="275 CuadroTexto">
          <a:extLst>
            <a:ext uri="{FF2B5EF4-FFF2-40B4-BE49-F238E27FC236}">
              <a16:creationId xmlns:a16="http://schemas.microsoft.com/office/drawing/2014/main" id="{C21D3F57-B8A1-46CE-B6D7-EE58B5371A8A}"/>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956" name="276 CuadroTexto">
          <a:extLst>
            <a:ext uri="{FF2B5EF4-FFF2-40B4-BE49-F238E27FC236}">
              <a16:creationId xmlns:a16="http://schemas.microsoft.com/office/drawing/2014/main" id="{5E165D19-2FE2-499C-8A17-437814F38276}"/>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957" name="277 CuadroTexto">
          <a:extLst>
            <a:ext uri="{FF2B5EF4-FFF2-40B4-BE49-F238E27FC236}">
              <a16:creationId xmlns:a16="http://schemas.microsoft.com/office/drawing/2014/main" id="{33A9D864-8440-4721-9079-979499123BF0}"/>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958" name="278 CuadroTexto">
          <a:extLst>
            <a:ext uri="{FF2B5EF4-FFF2-40B4-BE49-F238E27FC236}">
              <a16:creationId xmlns:a16="http://schemas.microsoft.com/office/drawing/2014/main" id="{8AF5287B-CF29-4B21-8D1B-CF0CE72466AB}"/>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959" name="279 CuadroTexto">
          <a:extLst>
            <a:ext uri="{FF2B5EF4-FFF2-40B4-BE49-F238E27FC236}">
              <a16:creationId xmlns:a16="http://schemas.microsoft.com/office/drawing/2014/main" id="{63A96D60-C3FB-42C7-A733-0FEC3D21F9FE}"/>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960" name="280 CuadroTexto">
          <a:extLst>
            <a:ext uri="{FF2B5EF4-FFF2-40B4-BE49-F238E27FC236}">
              <a16:creationId xmlns:a16="http://schemas.microsoft.com/office/drawing/2014/main" id="{DEC40378-1358-4E25-B64F-CB082998831D}"/>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961" name="281 CuadroTexto">
          <a:extLst>
            <a:ext uri="{FF2B5EF4-FFF2-40B4-BE49-F238E27FC236}">
              <a16:creationId xmlns:a16="http://schemas.microsoft.com/office/drawing/2014/main" id="{D511C91E-10D9-4421-9643-A2840CD23B69}"/>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962" name="282 CuadroTexto">
          <a:extLst>
            <a:ext uri="{FF2B5EF4-FFF2-40B4-BE49-F238E27FC236}">
              <a16:creationId xmlns:a16="http://schemas.microsoft.com/office/drawing/2014/main" id="{B3833A51-91D3-4332-BC8A-9FA6EC786FDA}"/>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963" name="283 CuadroTexto">
          <a:extLst>
            <a:ext uri="{FF2B5EF4-FFF2-40B4-BE49-F238E27FC236}">
              <a16:creationId xmlns:a16="http://schemas.microsoft.com/office/drawing/2014/main" id="{4ADC2C14-C01C-4202-991B-56AAC42A020B}"/>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964" name="284 CuadroTexto">
          <a:extLst>
            <a:ext uri="{FF2B5EF4-FFF2-40B4-BE49-F238E27FC236}">
              <a16:creationId xmlns:a16="http://schemas.microsoft.com/office/drawing/2014/main" id="{11A30CCE-07FC-44FF-B628-9C986FA1162E}"/>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965" name="285 CuadroTexto">
          <a:extLst>
            <a:ext uri="{FF2B5EF4-FFF2-40B4-BE49-F238E27FC236}">
              <a16:creationId xmlns:a16="http://schemas.microsoft.com/office/drawing/2014/main" id="{BBE100A5-91F1-4608-9A66-80FFC8D0FA48}"/>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966" name="286 CuadroTexto">
          <a:extLst>
            <a:ext uri="{FF2B5EF4-FFF2-40B4-BE49-F238E27FC236}">
              <a16:creationId xmlns:a16="http://schemas.microsoft.com/office/drawing/2014/main" id="{D37DF973-B85F-4651-BFDA-E538AAF04CFF}"/>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967" name="287 CuadroTexto">
          <a:extLst>
            <a:ext uri="{FF2B5EF4-FFF2-40B4-BE49-F238E27FC236}">
              <a16:creationId xmlns:a16="http://schemas.microsoft.com/office/drawing/2014/main" id="{A6565F11-8DAD-4574-99EC-4153A7EDFEF3}"/>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968" name="288 CuadroTexto">
          <a:extLst>
            <a:ext uri="{FF2B5EF4-FFF2-40B4-BE49-F238E27FC236}">
              <a16:creationId xmlns:a16="http://schemas.microsoft.com/office/drawing/2014/main" id="{B8F0FF31-69FC-4DDF-8D52-978A95AD0F79}"/>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969" name="289 CuadroTexto">
          <a:extLst>
            <a:ext uri="{FF2B5EF4-FFF2-40B4-BE49-F238E27FC236}">
              <a16:creationId xmlns:a16="http://schemas.microsoft.com/office/drawing/2014/main" id="{520E01BB-EC79-4B7E-B7EF-7E082D9061B1}"/>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970" name="290 CuadroTexto">
          <a:extLst>
            <a:ext uri="{FF2B5EF4-FFF2-40B4-BE49-F238E27FC236}">
              <a16:creationId xmlns:a16="http://schemas.microsoft.com/office/drawing/2014/main" id="{0C61E237-7C50-4C55-AA61-2BE5E28826FB}"/>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971" name="291 CuadroTexto">
          <a:extLst>
            <a:ext uri="{FF2B5EF4-FFF2-40B4-BE49-F238E27FC236}">
              <a16:creationId xmlns:a16="http://schemas.microsoft.com/office/drawing/2014/main" id="{9115A90D-8AD1-4AAE-B62D-ED70319EA35C}"/>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972" name="292 CuadroTexto">
          <a:extLst>
            <a:ext uri="{FF2B5EF4-FFF2-40B4-BE49-F238E27FC236}">
              <a16:creationId xmlns:a16="http://schemas.microsoft.com/office/drawing/2014/main" id="{9ABC19CD-93C0-4809-AB4D-7B7F26A674D8}"/>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973" name="293 CuadroTexto">
          <a:extLst>
            <a:ext uri="{FF2B5EF4-FFF2-40B4-BE49-F238E27FC236}">
              <a16:creationId xmlns:a16="http://schemas.microsoft.com/office/drawing/2014/main" id="{359D9889-D448-41E6-898E-16321A1576A0}"/>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974" name="294 CuadroTexto">
          <a:extLst>
            <a:ext uri="{FF2B5EF4-FFF2-40B4-BE49-F238E27FC236}">
              <a16:creationId xmlns:a16="http://schemas.microsoft.com/office/drawing/2014/main" id="{097F747D-AC23-4F9F-B052-FBECDB2509DE}"/>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975" name="295 CuadroTexto">
          <a:extLst>
            <a:ext uri="{FF2B5EF4-FFF2-40B4-BE49-F238E27FC236}">
              <a16:creationId xmlns:a16="http://schemas.microsoft.com/office/drawing/2014/main" id="{24450F2A-4749-4835-93A6-0DD7075E6E25}"/>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976" name="296 CuadroTexto">
          <a:extLst>
            <a:ext uri="{FF2B5EF4-FFF2-40B4-BE49-F238E27FC236}">
              <a16:creationId xmlns:a16="http://schemas.microsoft.com/office/drawing/2014/main" id="{8A455477-A211-4325-AF74-51E3613F5761}"/>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977" name="297 CuadroTexto">
          <a:extLst>
            <a:ext uri="{FF2B5EF4-FFF2-40B4-BE49-F238E27FC236}">
              <a16:creationId xmlns:a16="http://schemas.microsoft.com/office/drawing/2014/main" id="{F29E2D37-6860-426F-A385-42FB309CCA69}"/>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978" name="3 CuadroTexto">
          <a:extLst>
            <a:ext uri="{FF2B5EF4-FFF2-40B4-BE49-F238E27FC236}">
              <a16:creationId xmlns:a16="http://schemas.microsoft.com/office/drawing/2014/main" id="{2C18C6B0-E61C-4C82-8669-82DDC1143A35}"/>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979" name="4 CuadroTexto">
          <a:extLst>
            <a:ext uri="{FF2B5EF4-FFF2-40B4-BE49-F238E27FC236}">
              <a16:creationId xmlns:a16="http://schemas.microsoft.com/office/drawing/2014/main" id="{85006E77-22C9-46F5-86A3-36709207AFCB}"/>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980" name="5 CuadroTexto">
          <a:extLst>
            <a:ext uri="{FF2B5EF4-FFF2-40B4-BE49-F238E27FC236}">
              <a16:creationId xmlns:a16="http://schemas.microsoft.com/office/drawing/2014/main" id="{856C6D23-01A4-45D9-9BB8-F4A34E913C05}"/>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981" name="6 CuadroTexto">
          <a:extLst>
            <a:ext uri="{FF2B5EF4-FFF2-40B4-BE49-F238E27FC236}">
              <a16:creationId xmlns:a16="http://schemas.microsoft.com/office/drawing/2014/main" id="{0E54A4A7-A93A-47BB-B7EF-5FD574A87D7B}"/>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982" name="7 CuadroTexto">
          <a:extLst>
            <a:ext uri="{FF2B5EF4-FFF2-40B4-BE49-F238E27FC236}">
              <a16:creationId xmlns:a16="http://schemas.microsoft.com/office/drawing/2014/main" id="{1C8A8365-E4EE-4978-8A44-864E5BD91E95}"/>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983" name="3 CuadroTexto">
          <a:extLst>
            <a:ext uri="{FF2B5EF4-FFF2-40B4-BE49-F238E27FC236}">
              <a16:creationId xmlns:a16="http://schemas.microsoft.com/office/drawing/2014/main" id="{92E9BD17-30B3-460B-802C-6CDFA44E7815}"/>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984" name="4 CuadroTexto">
          <a:extLst>
            <a:ext uri="{FF2B5EF4-FFF2-40B4-BE49-F238E27FC236}">
              <a16:creationId xmlns:a16="http://schemas.microsoft.com/office/drawing/2014/main" id="{77ED5CB8-68B1-4E57-8198-6B8F55872EDE}"/>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985" name="5 CuadroTexto">
          <a:extLst>
            <a:ext uri="{FF2B5EF4-FFF2-40B4-BE49-F238E27FC236}">
              <a16:creationId xmlns:a16="http://schemas.microsoft.com/office/drawing/2014/main" id="{F2DEB987-0EA5-4AB9-BD0B-8420FAD4204C}"/>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986" name="6 CuadroTexto">
          <a:extLst>
            <a:ext uri="{FF2B5EF4-FFF2-40B4-BE49-F238E27FC236}">
              <a16:creationId xmlns:a16="http://schemas.microsoft.com/office/drawing/2014/main" id="{CF7AA8F9-456A-411E-835B-B731C7FD2404}"/>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987" name="7 CuadroTexto">
          <a:extLst>
            <a:ext uri="{FF2B5EF4-FFF2-40B4-BE49-F238E27FC236}">
              <a16:creationId xmlns:a16="http://schemas.microsoft.com/office/drawing/2014/main" id="{ED19B6A5-D6B2-48A9-925F-1DE191980A81}"/>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988" name="2 CuadroTexto">
          <a:extLst>
            <a:ext uri="{FF2B5EF4-FFF2-40B4-BE49-F238E27FC236}">
              <a16:creationId xmlns:a16="http://schemas.microsoft.com/office/drawing/2014/main" id="{AA2745F8-DC31-49F9-BD95-12B10AE71DFD}"/>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989" name="3 CuadroTexto">
          <a:extLst>
            <a:ext uri="{FF2B5EF4-FFF2-40B4-BE49-F238E27FC236}">
              <a16:creationId xmlns:a16="http://schemas.microsoft.com/office/drawing/2014/main" id="{9EA9CFD7-9748-4C24-8CF2-E4A4C12F2882}"/>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990" name="4 CuadroTexto">
          <a:extLst>
            <a:ext uri="{FF2B5EF4-FFF2-40B4-BE49-F238E27FC236}">
              <a16:creationId xmlns:a16="http://schemas.microsoft.com/office/drawing/2014/main" id="{8E8F67C8-662D-4D92-A8C8-52A98D5BF2EA}"/>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991" name="5 CuadroTexto">
          <a:extLst>
            <a:ext uri="{FF2B5EF4-FFF2-40B4-BE49-F238E27FC236}">
              <a16:creationId xmlns:a16="http://schemas.microsoft.com/office/drawing/2014/main" id="{7C6B9AA7-A91C-410D-AD11-C9075F1E6C4A}"/>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992" name="6 CuadroTexto">
          <a:extLst>
            <a:ext uri="{FF2B5EF4-FFF2-40B4-BE49-F238E27FC236}">
              <a16:creationId xmlns:a16="http://schemas.microsoft.com/office/drawing/2014/main" id="{51D0756F-B5BC-49EE-99D2-7A1AF225C61E}"/>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993" name="2 CuadroTexto">
          <a:extLst>
            <a:ext uri="{FF2B5EF4-FFF2-40B4-BE49-F238E27FC236}">
              <a16:creationId xmlns:a16="http://schemas.microsoft.com/office/drawing/2014/main" id="{592E68A3-0C4E-4194-A77A-A424D5C060E1}"/>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994" name="3 CuadroTexto">
          <a:extLst>
            <a:ext uri="{FF2B5EF4-FFF2-40B4-BE49-F238E27FC236}">
              <a16:creationId xmlns:a16="http://schemas.microsoft.com/office/drawing/2014/main" id="{68BC4E3F-A3AB-4B0B-94C7-F6614626B2D3}"/>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995" name="4 CuadroTexto">
          <a:extLst>
            <a:ext uri="{FF2B5EF4-FFF2-40B4-BE49-F238E27FC236}">
              <a16:creationId xmlns:a16="http://schemas.microsoft.com/office/drawing/2014/main" id="{533EDF6C-1951-4E30-AA3D-C9411CBFF05A}"/>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996" name="5 CuadroTexto">
          <a:extLst>
            <a:ext uri="{FF2B5EF4-FFF2-40B4-BE49-F238E27FC236}">
              <a16:creationId xmlns:a16="http://schemas.microsoft.com/office/drawing/2014/main" id="{049D4048-F9BC-4F16-A12A-80AC49DAC28C}"/>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997" name="6 CuadroTexto">
          <a:extLst>
            <a:ext uri="{FF2B5EF4-FFF2-40B4-BE49-F238E27FC236}">
              <a16:creationId xmlns:a16="http://schemas.microsoft.com/office/drawing/2014/main" id="{F3B101D4-60DB-49B7-A29F-C5E9E67A7355}"/>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998" name="3 CuadroTexto">
          <a:extLst>
            <a:ext uri="{FF2B5EF4-FFF2-40B4-BE49-F238E27FC236}">
              <a16:creationId xmlns:a16="http://schemas.microsoft.com/office/drawing/2014/main" id="{B6803F25-1482-406F-9043-5A0B410E77DD}"/>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999" name="4 CuadroTexto">
          <a:extLst>
            <a:ext uri="{FF2B5EF4-FFF2-40B4-BE49-F238E27FC236}">
              <a16:creationId xmlns:a16="http://schemas.microsoft.com/office/drawing/2014/main" id="{E7415A5E-24B3-4C78-98A7-DB15B28A9A3B}"/>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1000" name="5 CuadroTexto">
          <a:extLst>
            <a:ext uri="{FF2B5EF4-FFF2-40B4-BE49-F238E27FC236}">
              <a16:creationId xmlns:a16="http://schemas.microsoft.com/office/drawing/2014/main" id="{B904ABF2-C3D8-41B9-B820-13A20D522A66}"/>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1001" name="6 CuadroTexto">
          <a:extLst>
            <a:ext uri="{FF2B5EF4-FFF2-40B4-BE49-F238E27FC236}">
              <a16:creationId xmlns:a16="http://schemas.microsoft.com/office/drawing/2014/main" id="{ECBED7BA-866F-4492-A166-18F5B18E8379}"/>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1002" name="7 CuadroTexto">
          <a:extLst>
            <a:ext uri="{FF2B5EF4-FFF2-40B4-BE49-F238E27FC236}">
              <a16:creationId xmlns:a16="http://schemas.microsoft.com/office/drawing/2014/main" id="{713201A2-E67B-4324-8215-946FCB282183}"/>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1003" name="153 CuadroTexto">
          <a:extLst>
            <a:ext uri="{FF2B5EF4-FFF2-40B4-BE49-F238E27FC236}">
              <a16:creationId xmlns:a16="http://schemas.microsoft.com/office/drawing/2014/main" id="{D69FDC2D-4BA3-48E6-8AE2-3284BBE01200}"/>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1004" name="154 CuadroTexto">
          <a:extLst>
            <a:ext uri="{FF2B5EF4-FFF2-40B4-BE49-F238E27FC236}">
              <a16:creationId xmlns:a16="http://schemas.microsoft.com/office/drawing/2014/main" id="{A4C27ED7-4F1B-47EA-9084-C50B24200F19}"/>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1005" name="155 CuadroTexto">
          <a:extLst>
            <a:ext uri="{FF2B5EF4-FFF2-40B4-BE49-F238E27FC236}">
              <a16:creationId xmlns:a16="http://schemas.microsoft.com/office/drawing/2014/main" id="{83D07EAA-7151-4B92-A8C6-8F8AAF0047F2}"/>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1006" name="156 CuadroTexto">
          <a:extLst>
            <a:ext uri="{FF2B5EF4-FFF2-40B4-BE49-F238E27FC236}">
              <a16:creationId xmlns:a16="http://schemas.microsoft.com/office/drawing/2014/main" id="{EFDBBC75-B124-47B5-BEE1-997A7FB340C5}"/>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1007" name="157 CuadroTexto">
          <a:extLst>
            <a:ext uri="{FF2B5EF4-FFF2-40B4-BE49-F238E27FC236}">
              <a16:creationId xmlns:a16="http://schemas.microsoft.com/office/drawing/2014/main" id="{4ED62909-7E9E-48AA-8E09-58681C23E95F}"/>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1008" name="158 CuadroTexto">
          <a:extLst>
            <a:ext uri="{FF2B5EF4-FFF2-40B4-BE49-F238E27FC236}">
              <a16:creationId xmlns:a16="http://schemas.microsoft.com/office/drawing/2014/main" id="{2EE1F4F7-B728-4A42-8B06-ED9E2B930B77}"/>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1009" name="159 CuadroTexto">
          <a:extLst>
            <a:ext uri="{FF2B5EF4-FFF2-40B4-BE49-F238E27FC236}">
              <a16:creationId xmlns:a16="http://schemas.microsoft.com/office/drawing/2014/main" id="{21AD817B-80C7-4354-ABF8-550F00AA1CAA}"/>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1010" name="160 CuadroTexto">
          <a:extLst>
            <a:ext uri="{FF2B5EF4-FFF2-40B4-BE49-F238E27FC236}">
              <a16:creationId xmlns:a16="http://schemas.microsoft.com/office/drawing/2014/main" id="{8F573522-BD1A-45E0-BFF8-AF30A829082C}"/>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1011" name="161 CuadroTexto">
          <a:extLst>
            <a:ext uri="{FF2B5EF4-FFF2-40B4-BE49-F238E27FC236}">
              <a16:creationId xmlns:a16="http://schemas.microsoft.com/office/drawing/2014/main" id="{2ABB669E-3A29-46EA-BE16-41FE3A0289D3}"/>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1012" name="162 CuadroTexto">
          <a:extLst>
            <a:ext uri="{FF2B5EF4-FFF2-40B4-BE49-F238E27FC236}">
              <a16:creationId xmlns:a16="http://schemas.microsoft.com/office/drawing/2014/main" id="{F0BF149E-EF15-4329-806B-E1F1E4CAE3D6}"/>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1013" name="163 CuadroTexto">
          <a:extLst>
            <a:ext uri="{FF2B5EF4-FFF2-40B4-BE49-F238E27FC236}">
              <a16:creationId xmlns:a16="http://schemas.microsoft.com/office/drawing/2014/main" id="{2CD3954A-096C-498D-B059-0F1E7C330C28}"/>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1014" name="164 CuadroTexto">
          <a:extLst>
            <a:ext uri="{FF2B5EF4-FFF2-40B4-BE49-F238E27FC236}">
              <a16:creationId xmlns:a16="http://schemas.microsoft.com/office/drawing/2014/main" id="{4905A0ED-3F76-4F11-8EC4-35AEEED1690C}"/>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1015" name="165 CuadroTexto">
          <a:extLst>
            <a:ext uri="{FF2B5EF4-FFF2-40B4-BE49-F238E27FC236}">
              <a16:creationId xmlns:a16="http://schemas.microsoft.com/office/drawing/2014/main" id="{6877FB77-C94B-4584-93C0-B002126E23A4}"/>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1016" name="166 CuadroTexto">
          <a:extLst>
            <a:ext uri="{FF2B5EF4-FFF2-40B4-BE49-F238E27FC236}">
              <a16:creationId xmlns:a16="http://schemas.microsoft.com/office/drawing/2014/main" id="{3CF68F9B-158C-4E31-99AB-9F237C14F192}"/>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1017" name="167 CuadroTexto">
          <a:extLst>
            <a:ext uri="{FF2B5EF4-FFF2-40B4-BE49-F238E27FC236}">
              <a16:creationId xmlns:a16="http://schemas.microsoft.com/office/drawing/2014/main" id="{1A7CBDD4-B952-41FA-901F-C7460B11639C}"/>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1018" name="168 CuadroTexto">
          <a:extLst>
            <a:ext uri="{FF2B5EF4-FFF2-40B4-BE49-F238E27FC236}">
              <a16:creationId xmlns:a16="http://schemas.microsoft.com/office/drawing/2014/main" id="{15493446-3FAC-4A87-98FB-9D3C33048C8B}"/>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1019" name="169 CuadroTexto">
          <a:extLst>
            <a:ext uri="{FF2B5EF4-FFF2-40B4-BE49-F238E27FC236}">
              <a16:creationId xmlns:a16="http://schemas.microsoft.com/office/drawing/2014/main" id="{5CA4834E-6E5A-4B72-B989-2A7EA2B6B63C}"/>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1020" name="170 CuadroTexto">
          <a:extLst>
            <a:ext uri="{FF2B5EF4-FFF2-40B4-BE49-F238E27FC236}">
              <a16:creationId xmlns:a16="http://schemas.microsoft.com/office/drawing/2014/main" id="{4A6C7B67-57AB-48D0-AD34-56D1FAF4AACE}"/>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1021" name="171 CuadroTexto">
          <a:extLst>
            <a:ext uri="{FF2B5EF4-FFF2-40B4-BE49-F238E27FC236}">
              <a16:creationId xmlns:a16="http://schemas.microsoft.com/office/drawing/2014/main" id="{52ADC004-21B8-492A-9FD2-53084A7DE20D}"/>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1022" name="172 CuadroTexto">
          <a:extLst>
            <a:ext uri="{FF2B5EF4-FFF2-40B4-BE49-F238E27FC236}">
              <a16:creationId xmlns:a16="http://schemas.microsoft.com/office/drawing/2014/main" id="{678E91A5-0CF1-49A0-85D0-7DEE08DC0A7E}"/>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1023" name="173 CuadroTexto">
          <a:extLst>
            <a:ext uri="{FF2B5EF4-FFF2-40B4-BE49-F238E27FC236}">
              <a16:creationId xmlns:a16="http://schemas.microsoft.com/office/drawing/2014/main" id="{FF9216F3-4DBE-4856-A4D3-110877E39235}"/>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1024" name="174 CuadroTexto">
          <a:extLst>
            <a:ext uri="{FF2B5EF4-FFF2-40B4-BE49-F238E27FC236}">
              <a16:creationId xmlns:a16="http://schemas.microsoft.com/office/drawing/2014/main" id="{E2DEBA57-734D-4218-AAE7-996EF4D204DC}"/>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1025" name="175 CuadroTexto">
          <a:extLst>
            <a:ext uri="{FF2B5EF4-FFF2-40B4-BE49-F238E27FC236}">
              <a16:creationId xmlns:a16="http://schemas.microsoft.com/office/drawing/2014/main" id="{7BD03DD4-3842-4E34-B4AF-88D2DFE538F0}"/>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1026" name="176 CuadroTexto">
          <a:extLst>
            <a:ext uri="{FF2B5EF4-FFF2-40B4-BE49-F238E27FC236}">
              <a16:creationId xmlns:a16="http://schemas.microsoft.com/office/drawing/2014/main" id="{B13E7748-5386-4FA3-99EB-9193F5AC6F8D}"/>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1027" name="177 CuadroTexto">
          <a:extLst>
            <a:ext uri="{FF2B5EF4-FFF2-40B4-BE49-F238E27FC236}">
              <a16:creationId xmlns:a16="http://schemas.microsoft.com/office/drawing/2014/main" id="{72D341CD-C71C-41D7-847D-A17565B56F64}"/>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1028" name="178 CuadroTexto">
          <a:extLst>
            <a:ext uri="{FF2B5EF4-FFF2-40B4-BE49-F238E27FC236}">
              <a16:creationId xmlns:a16="http://schemas.microsoft.com/office/drawing/2014/main" id="{828C2EF5-4B8E-41B5-B304-5D41B64B3BF1}"/>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1029" name="179 CuadroTexto">
          <a:extLst>
            <a:ext uri="{FF2B5EF4-FFF2-40B4-BE49-F238E27FC236}">
              <a16:creationId xmlns:a16="http://schemas.microsoft.com/office/drawing/2014/main" id="{C5964C33-6F91-468F-BB3E-73FB98AB67C4}"/>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1030" name="180 CuadroTexto">
          <a:extLst>
            <a:ext uri="{FF2B5EF4-FFF2-40B4-BE49-F238E27FC236}">
              <a16:creationId xmlns:a16="http://schemas.microsoft.com/office/drawing/2014/main" id="{A08FB09D-0DFD-4B49-A6F6-C44244DEA196}"/>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1031" name="181 CuadroTexto">
          <a:extLst>
            <a:ext uri="{FF2B5EF4-FFF2-40B4-BE49-F238E27FC236}">
              <a16:creationId xmlns:a16="http://schemas.microsoft.com/office/drawing/2014/main" id="{157B7D77-0CC2-457E-8FD2-6511F1883518}"/>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1032" name="182 CuadroTexto">
          <a:extLst>
            <a:ext uri="{FF2B5EF4-FFF2-40B4-BE49-F238E27FC236}">
              <a16:creationId xmlns:a16="http://schemas.microsoft.com/office/drawing/2014/main" id="{3FB19074-2068-4AC9-96AC-B7AA9BD7483C}"/>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1033" name="183 CuadroTexto">
          <a:extLst>
            <a:ext uri="{FF2B5EF4-FFF2-40B4-BE49-F238E27FC236}">
              <a16:creationId xmlns:a16="http://schemas.microsoft.com/office/drawing/2014/main" id="{6FFF3182-D8EC-47CE-B416-BE5253A22500}"/>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1034" name="184 CuadroTexto">
          <a:extLst>
            <a:ext uri="{FF2B5EF4-FFF2-40B4-BE49-F238E27FC236}">
              <a16:creationId xmlns:a16="http://schemas.microsoft.com/office/drawing/2014/main" id="{6E89BC66-414B-4110-82DF-DB102673BDAF}"/>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1035" name="185 CuadroTexto">
          <a:extLst>
            <a:ext uri="{FF2B5EF4-FFF2-40B4-BE49-F238E27FC236}">
              <a16:creationId xmlns:a16="http://schemas.microsoft.com/office/drawing/2014/main" id="{CD91BBEA-720E-4CE0-8316-0A020203AF6A}"/>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1036" name="186 CuadroTexto">
          <a:extLst>
            <a:ext uri="{FF2B5EF4-FFF2-40B4-BE49-F238E27FC236}">
              <a16:creationId xmlns:a16="http://schemas.microsoft.com/office/drawing/2014/main" id="{B165AC77-7AAD-404A-B8CA-BB92456CF76B}"/>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1037" name="187 CuadroTexto">
          <a:extLst>
            <a:ext uri="{FF2B5EF4-FFF2-40B4-BE49-F238E27FC236}">
              <a16:creationId xmlns:a16="http://schemas.microsoft.com/office/drawing/2014/main" id="{52A4CDE5-E9C0-4EA0-8FC8-2C21C91045F5}"/>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1038" name="188 CuadroTexto">
          <a:extLst>
            <a:ext uri="{FF2B5EF4-FFF2-40B4-BE49-F238E27FC236}">
              <a16:creationId xmlns:a16="http://schemas.microsoft.com/office/drawing/2014/main" id="{FE73CA48-55DD-4322-85BA-1D67715F6E5D}"/>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1039" name="189 CuadroTexto">
          <a:extLst>
            <a:ext uri="{FF2B5EF4-FFF2-40B4-BE49-F238E27FC236}">
              <a16:creationId xmlns:a16="http://schemas.microsoft.com/office/drawing/2014/main" id="{A9AB12F8-1277-4380-B2A7-343321A6DF93}"/>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1040" name="190 CuadroTexto">
          <a:extLst>
            <a:ext uri="{FF2B5EF4-FFF2-40B4-BE49-F238E27FC236}">
              <a16:creationId xmlns:a16="http://schemas.microsoft.com/office/drawing/2014/main" id="{01A1955D-D912-4375-BC31-7B04B934787A}"/>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1041" name="191 CuadroTexto">
          <a:extLst>
            <a:ext uri="{FF2B5EF4-FFF2-40B4-BE49-F238E27FC236}">
              <a16:creationId xmlns:a16="http://schemas.microsoft.com/office/drawing/2014/main" id="{C1B7003D-E7A9-476F-B820-101B6E02C2FD}"/>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1042" name="192 CuadroTexto">
          <a:extLst>
            <a:ext uri="{FF2B5EF4-FFF2-40B4-BE49-F238E27FC236}">
              <a16:creationId xmlns:a16="http://schemas.microsoft.com/office/drawing/2014/main" id="{667E401A-6F2C-4F8A-9CCD-2F8E9A30FC75}"/>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1043" name="193 CuadroTexto">
          <a:extLst>
            <a:ext uri="{FF2B5EF4-FFF2-40B4-BE49-F238E27FC236}">
              <a16:creationId xmlns:a16="http://schemas.microsoft.com/office/drawing/2014/main" id="{A477499E-2AD0-4386-A06D-1AB113E3F530}"/>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1044" name="194 CuadroTexto">
          <a:extLst>
            <a:ext uri="{FF2B5EF4-FFF2-40B4-BE49-F238E27FC236}">
              <a16:creationId xmlns:a16="http://schemas.microsoft.com/office/drawing/2014/main" id="{EA956C39-9567-4693-99A0-11AF280C224F}"/>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1045" name="195 CuadroTexto">
          <a:extLst>
            <a:ext uri="{FF2B5EF4-FFF2-40B4-BE49-F238E27FC236}">
              <a16:creationId xmlns:a16="http://schemas.microsoft.com/office/drawing/2014/main" id="{313D57F8-4437-49A8-8B0F-CECDF46B3D63}"/>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1046" name="196 CuadroTexto">
          <a:extLst>
            <a:ext uri="{FF2B5EF4-FFF2-40B4-BE49-F238E27FC236}">
              <a16:creationId xmlns:a16="http://schemas.microsoft.com/office/drawing/2014/main" id="{F5FED611-582F-4E17-8AB7-CDB4058FE525}"/>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1047" name="197 CuadroTexto">
          <a:extLst>
            <a:ext uri="{FF2B5EF4-FFF2-40B4-BE49-F238E27FC236}">
              <a16:creationId xmlns:a16="http://schemas.microsoft.com/office/drawing/2014/main" id="{BAD29A77-EB51-4FFD-97AF-E9630D879918}"/>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1048" name="198 CuadroTexto">
          <a:extLst>
            <a:ext uri="{FF2B5EF4-FFF2-40B4-BE49-F238E27FC236}">
              <a16:creationId xmlns:a16="http://schemas.microsoft.com/office/drawing/2014/main" id="{CD7B1B09-EC32-4254-BBE3-FA01D7E98A1C}"/>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1049" name="199 CuadroTexto">
          <a:extLst>
            <a:ext uri="{FF2B5EF4-FFF2-40B4-BE49-F238E27FC236}">
              <a16:creationId xmlns:a16="http://schemas.microsoft.com/office/drawing/2014/main" id="{E0F897B5-AC67-4458-9600-22EBCA073166}"/>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1050" name="200 CuadroTexto">
          <a:extLst>
            <a:ext uri="{FF2B5EF4-FFF2-40B4-BE49-F238E27FC236}">
              <a16:creationId xmlns:a16="http://schemas.microsoft.com/office/drawing/2014/main" id="{6A94FAAD-005F-4953-9314-0C03736A02EC}"/>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1051" name="201 CuadroTexto">
          <a:extLst>
            <a:ext uri="{FF2B5EF4-FFF2-40B4-BE49-F238E27FC236}">
              <a16:creationId xmlns:a16="http://schemas.microsoft.com/office/drawing/2014/main" id="{63D6C6F5-0463-40E3-9DD3-D9D7FC475BE7}"/>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1052" name="202 CuadroTexto">
          <a:extLst>
            <a:ext uri="{FF2B5EF4-FFF2-40B4-BE49-F238E27FC236}">
              <a16:creationId xmlns:a16="http://schemas.microsoft.com/office/drawing/2014/main" id="{3341D6C2-1B9B-4FFB-90A9-8237C55A593A}"/>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1053" name="203 CuadroTexto">
          <a:extLst>
            <a:ext uri="{FF2B5EF4-FFF2-40B4-BE49-F238E27FC236}">
              <a16:creationId xmlns:a16="http://schemas.microsoft.com/office/drawing/2014/main" id="{08F3AEF0-CE8A-4931-83CC-B5BCDCB36577}"/>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1054" name="204 CuadroTexto">
          <a:extLst>
            <a:ext uri="{FF2B5EF4-FFF2-40B4-BE49-F238E27FC236}">
              <a16:creationId xmlns:a16="http://schemas.microsoft.com/office/drawing/2014/main" id="{4212B09F-6F4D-47C6-8E6C-F8BE231DC2D3}"/>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1055" name="205 CuadroTexto">
          <a:extLst>
            <a:ext uri="{FF2B5EF4-FFF2-40B4-BE49-F238E27FC236}">
              <a16:creationId xmlns:a16="http://schemas.microsoft.com/office/drawing/2014/main" id="{36B49C56-4E95-4A37-BC90-A0348983040D}"/>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1056" name="206 CuadroTexto">
          <a:extLst>
            <a:ext uri="{FF2B5EF4-FFF2-40B4-BE49-F238E27FC236}">
              <a16:creationId xmlns:a16="http://schemas.microsoft.com/office/drawing/2014/main" id="{17D09F7E-E3BA-444B-B40C-85B4E48BAC36}"/>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1057" name="207 CuadroTexto">
          <a:extLst>
            <a:ext uri="{FF2B5EF4-FFF2-40B4-BE49-F238E27FC236}">
              <a16:creationId xmlns:a16="http://schemas.microsoft.com/office/drawing/2014/main" id="{F3F5822F-6523-4FAF-907B-9BEFCE197790}"/>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1058" name="208 CuadroTexto">
          <a:extLst>
            <a:ext uri="{FF2B5EF4-FFF2-40B4-BE49-F238E27FC236}">
              <a16:creationId xmlns:a16="http://schemas.microsoft.com/office/drawing/2014/main" id="{8A14E2BB-6447-4620-A915-E125E2D2BE16}"/>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1059" name="209 CuadroTexto">
          <a:extLst>
            <a:ext uri="{FF2B5EF4-FFF2-40B4-BE49-F238E27FC236}">
              <a16:creationId xmlns:a16="http://schemas.microsoft.com/office/drawing/2014/main" id="{9089A423-0C23-496F-8804-5092C06B4861}"/>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1060" name="210 CuadroTexto">
          <a:extLst>
            <a:ext uri="{FF2B5EF4-FFF2-40B4-BE49-F238E27FC236}">
              <a16:creationId xmlns:a16="http://schemas.microsoft.com/office/drawing/2014/main" id="{B0F095D5-69D1-4208-8B42-A52AF5ED644F}"/>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1061" name="211 CuadroTexto">
          <a:extLst>
            <a:ext uri="{FF2B5EF4-FFF2-40B4-BE49-F238E27FC236}">
              <a16:creationId xmlns:a16="http://schemas.microsoft.com/office/drawing/2014/main" id="{883F9C3D-03F7-4783-B7E3-C51EC9210A8F}"/>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1062" name="212 CuadroTexto">
          <a:extLst>
            <a:ext uri="{FF2B5EF4-FFF2-40B4-BE49-F238E27FC236}">
              <a16:creationId xmlns:a16="http://schemas.microsoft.com/office/drawing/2014/main" id="{2DA6619E-AA54-49BA-A466-0879AE5F2478}"/>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1063" name="213 CuadroTexto">
          <a:extLst>
            <a:ext uri="{FF2B5EF4-FFF2-40B4-BE49-F238E27FC236}">
              <a16:creationId xmlns:a16="http://schemas.microsoft.com/office/drawing/2014/main" id="{07A97915-DF0F-49D5-91AC-A81F59DA14EE}"/>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1064" name="214 CuadroTexto">
          <a:extLst>
            <a:ext uri="{FF2B5EF4-FFF2-40B4-BE49-F238E27FC236}">
              <a16:creationId xmlns:a16="http://schemas.microsoft.com/office/drawing/2014/main" id="{6A5E4AD2-1C0A-4869-8FD7-CF2B92FAC5CB}"/>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1065" name="215 CuadroTexto">
          <a:extLst>
            <a:ext uri="{FF2B5EF4-FFF2-40B4-BE49-F238E27FC236}">
              <a16:creationId xmlns:a16="http://schemas.microsoft.com/office/drawing/2014/main" id="{3348A10C-59B3-417E-BA10-35B60C686311}"/>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1066" name="216 CuadroTexto">
          <a:extLst>
            <a:ext uri="{FF2B5EF4-FFF2-40B4-BE49-F238E27FC236}">
              <a16:creationId xmlns:a16="http://schemas.microsoft.com/office/drawing/2014/main" id="{FFC8EB91-BC91-4B2D-921F-CA291F7CC9E3}"/>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1067" name="217 CuadroTexto">
          <a:extLst>
            <a:ext uri="{FF2B5EF4-FFF2-40B4-BE49-F238E27FC236}">
              <a16:creationId xmlns:a16="http://schemas.microsoft.com/office/drawing/2014/main" id="{561C43B6-EA0A-4BEA-9CCB-42C06365EEBF}"/>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1068" name="218 CuadroTexto">
          <a:extLst>
            <a:ext uri="{FF2B5EF4-FFF2-40B4-BE49-F238E27FC236}">
              <a16:creationId xmlns:a16="http://schemas.microsoft.com/office/drawing/2014/main" id="{59732080-6E13-4615-9C95-812A4933EAF8}"/>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1069" name="219 CuadroTexto">
          <a:extLst>
            <a:ext uri="{FF2B5EF4-FFF2-40B4-BE49-F238E27FC236}">
              <a16:creationId xmlns:a16="http://schemas.microsoft.com/office/drawing/2014/main" id="{5E24F0DB-E234-424A-8CCC-B3FDABA9A992}"/>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1070" name="220 CuadroTexto">
          <a:extLst>
            <a:ext uri="{FF2B5EF4-FFF2-40B4-BE49-F238E27FC236}">
              <a16:creationId xmlns:a16="http://schemas.microsoft.com/office/drawing/2014/main" id="{B0114AA9-5EF8-4D05-8F64-BA538B4943D6}"/>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1071" name="221 CuadroTexto">
          <a:extLst>
            <a:ext uri="{FF2B5EF4-FFF2-40B4-BE49-F238E27FC236}">
              <a16:creationId xmlns:a16="http://schemas.microsoft.com/office/drawing/2014/main" id="{C3BAFFA5-5142-4028-B8B9-79F40C4B7DA9}"/>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1072" name="222 CuadroTexto">
          <a:extLst>
            <a:ext uri="{FF2B5EF4-FFF2-40B4-BE49-F238E27FC236}">
              <a16:creationId xmlns:a16="http://schemas.microsoft.com/office/drawing/2014/main" id="{55DB4398-2215-4F16-AF3C-57629EBF639F}"/>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1073" name="223 CuadroTexto">
          <a:extLst>
            <a:ext uri="{FF2B5EF4-FFF2-40B4-BE49-F238E27FC236}">
              <a16:creationId xmlns:a16="http://schemas.microsoft.com/office/drawing/2014/main" id="{9A335E7B-52C7-4888-95F7-C41FDAE11D37}"/>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1074" name="224 CuadroTexto">
          <a:extLst>
            <a:ext uri="{FF2B5EF4-FFF2-40B4-BE49-F238E27FC236}">
              <a16:creationId xmlns:a16="http://schemas.microsoft.com/office/drawing/2014/main" id="{D6ADEACF-E98A-4D92-A623-2758721347BF}"/>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1075" name="225 CuadroTexto">
          <a:extLst>
            <a:ext uri="{FF2B5EF4-FFF2-40B4-BE49-F238E27FC236}">
              <a16:creationId xmlns:a16="http://schemas.microsoft.com/office/drawing/2014/main" id="{E4F73614-480F-42F6-BCFF-4E3C364AE3A2}"/>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1076" name="226 CuadroTexto">
          <a:extLst>
            <a:ext uri="{FF2B5EF4-FFF2-40B4-BE49-F238E27FC236}">
              <a16:creationId xmlns:a16="http://schemas.microsoft.com/office/drawing/2014/main" id="{E49A6289-01E7-4300-BA53-C5802A25C181}"/>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1077" name="227 CuadroTexto">
          <a:extLst>
            <a:ext uri="{FF2B5EF4-FFF2-40B4-BE49-F238E27FC236}">
              <a16:creationId xmlns:a16="http://schemas.microsoft.com/office/drawing/2014/main" id="{F8ADB2EC-89DC-4642-B95B-5713823D8C38}"/>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1078" name="228 CuadroTexto">
          <a:extLst>
            <a:ext uri="{FF2B5EF4-FFF2-40B4-BE49-F238E27FC236}">
              <a16:creationId xmlns:a16="http://schemas.microsoft.com/office/drawing/2014/main" id="{F3FBC199-1872-4C6B-ACBD-3E73EA2E19AA}"/>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1079" name="229 CuadroTexto">
          <a:extLst>
            <a:ext uri="{FF2B5EF4-FFF2-40B4-BE49-F238E27FC236}">
              <a16:creationId xmlns:a16="http://schemas.microsoft.com/office/drawing/2014/main" id="{5C977561-C556-4912-A087-451DA1A4CCFF}"/>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1080" name="230 CuadroTexto">
          <a:extLst>
            <a:ext uri="{FF2B5EF4-FFF2-40B4-BE49-F238E27FC236}">
              <a16:creationId xmlns:a16="http://schemas.microsoft.com/office/drawing/2014/main" id="{E8B18483-BCFA-44C6-AF03-BFE3A802649A}"/>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1081" name="231 CuadroTexto">
          <a:extLst>
            <a:ext uri="{FF2B5EF4-FFF2-40B4-BE49-F238E27FC236}">
              <a16:creationId xmlns:a16="http://schemas.microsoft.com/office/drawing/2014/main" id="{84E176F1-B061-44E6-88E3-CFB93CC1C979}"/>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1082" name="232 CuadroTexto">
          <a:extLst>
            <a:ext uri="{FF2B5EF4-FFF2-40B4-BE49-F238E27FC236}">
              <a16:creationId xmlns:a16="http://schemas.microsoft.com/office/drawing/2014/main" id="{BD0AF6BC-C738-4694-9394-4B01020B8A90}"/>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1083" name="233 CuadroTexto">
          <a:extLst>
            <a:ext uri="{FF2B5EF4-FFF2-40B4-BE49-F238E27FC236}">
              <a16:creationId xmlns:a16="http://schemas.microsoft.com/office/drawing/2014/main" id="{1EFD3C82-87F8-41D7-8CA4-1A6C822787A4}"/>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1084" name="234 CuadroTexto">
          <a:extLst>
            <a:ext uri="{FF2B5EF4-FFF2-40B4-BE49-F238E27FC236}">
              <a16:creationId xmlns:a16="http://schemas.microsoft.com/office/drawing/2014/main" id="{2BDE7A03-6D8A-4345-A10A-DE8C9F6542BF}"/>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1085" name="235 CuadroTexto">
          <a:extLst>
            <a:ext uri="{FF2B5EF4-FFF2-40B4-BE49-F238E27FC236}">
              <a16:creationId xmlns:a16="http://schemas.microsoft.com/office/drawing/2014/main" id="{F7E52F59-5EAC-4579-BEDB-C569CB88A7FC}"/>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1086" name="236 CuadroTexto">
          <a:extLst>
            <a:ext uri="{FF2B5EF4-FFF2-40B4-BE49-F238E27FC236}">
              <a16:creationId xmlns:a16="http://schemas.microsoft.com/office/drawing/2014/main" id="{037D83D3-DC0B-4CDA-86AD-3004D0F16FA0}"/>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1087" name="237 CuadroTexto">
          <a:extLst>
            <a:ext uri="{FF2B5EF4-FFF2-40B4-BE49-F238E27FC236}">
              <a16:creationId xmlns:a16="http://schemas.microsoft.com/office/drawing/2014/main" id="{9574E512-D890-4C3E-9F4F-057D083238FC}"/>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1088" name="238 CuadroTexto">
          <a:extLst>
            <a:ext uri="{FF2B5EF4-FFF2-40B4-BE49-F238E27FC236}">
              <a16:creationId xmlns:a16="http://schemas.microsoft.com/office/drawing/2014/main" id="{CE137BB9-E1DA-4CAE-858B-8FAB51C549E2}"/>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1089" name="239 CuadroTexto">
          <a:extLst>
            <a:ext uri="{FF2B5EF4-FFF2-40B4-BE49-F238E27FC236}">
              <a16:creationId xmlns:a16="http://schemas.microsoft.com/office/drawing/2014/main" id="{95308BAE-394D-4D2F-B82E-8D63B3A89CCD}"/>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1090" name="240 CuadroTexto">
          <a:extLst>
            <a:ext uri="{FF2B5EF4-FFF2-40B4-BE49-F238E27FC236}">
              <a16:creationId xmlns:a16="http://schemas.microsoft.com/office/drawing/2014/main" id="{126FB7DA-FCD7-46AA-B111-B873F0F47EE1}"/>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1091" name="241 CuadroTexto">
          <a:extLst>
            <a:ext uri="{FF2B5EF4-FFF2-40B4-BE49-F238E27FC236}">
              <a16:creationId xmlns:a16="http://schemas.microsoft.com/office/drawing/2014/main" id="{E0DF66E4-BB46-4981-9FB9-FFAA01348E8E}"/>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1092" name="242 CuadroTexto">
          <a:extLst>
            <a:ext uri="{FF2B5EF4-FFF2-40B4-BE49-F238E27FC236}">
              <a16:creationId xmlns:a16="http://schemas.microsoft.com/office/drawing/2014/main" id="{32EEC5E5-FA80-4635-B366-714CBF78EDB1}"/>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1093" name="243 CuadroTexto">
          <a:extLst>
            <a:ext uri="{FF2B5EF4-FFF2-40B4-BE49-F238E27FC236}">
              <a16:creationId xmlns:a16="http://schemas.microsoft.com/office/drawing/2014/main" id="{E02F2823-8DB6-4774-A63C-2D29D5182792}"/>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1094" name="244 CuadroTexto">
          <a:extLst>
            <a:ext uri="{FF2B5EF4-FFF2-40B4-BE49-F238E27FC236}">
              <a16:creationId xmlns:a16="http://schemas.microsoft.com/office/drawing/2014/main" id="{1DC8B840-8817-48CB-B960-B97D4720DDE7}"/>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1095" name="245 CuadroTexto">
          <a:extLst>
            <a:ext uri="{FF2B5EF4-FFF2-40B4-BE49-F238E27FC236}">
              <a16:creationId xmlns:a16="http://schemas.microsoft.com/office/drawing/2014/main" id="{0F2527AA-8E11-4C41-A4E7-A9F60FBCCF13}"/>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1096" name="246 CuadroTexto">
          <a:extLst>
            <a:ext uri="{FF2B5EF4-FFF2-40B4-BE49-F238E27FC236}">
              <a16:creationId xmlns:a16="http://schemas.microsoft.com/office/drawing/2014/main" id="{0069AB28-EE0B-421D-AAD5-C94B21AB8BE0}"/>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1097" name="247 CuadroTexto">
          <a:extLst>
            <a:ext uri="{FF2B5EF4-FFF2-40B4-BE49-F238E27FC236}">
              <a16:creationId xmlns:a16="http://schemas.microsoft.com/office/drawing/2014/main" id="{CEE32307-E727-4C34-A8E7-5816FEDCE0FA}"/>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1098" name="248 CuadroTexto">
          <a:extLst>
            <a:ext uri="{FF2B5EF4-FFF2-40B4-BE49-F238E27FC236}">
              <a16:creationId xmlns:a16="http://schemas.microsoft.com/office/drawing/2014/main" id="{8E038053-968B-4656-A636-B57AB5136BD7}"/>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1099" name="249 CuadroTexto">
          <a:extLst>
            <a:ext uri="{FF2B5EF4-FFF2-40B4-BE49-F238E27FC236}">
              <a16:creationId xmlns:a16="http://schemas.microsoft.com/office/drawing/2014/main" id="{69D21DCB-EEE6-4312-98F2-D868B7B30C9F}"/>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1100" name="250 CuadroTexto">
          <a:extLst>
            <a:ext uri="{FF2B5EF4-FFF2-40B4-BE49-F238E27FC236}">
              <a16:creationId xmlns:a16="http://schemas.microsoft.com/office/drawing/2014/main" id="{83AF9F24-D940-46A7-AD71-414E263C659F}"/>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1101" name="251 CuadroTexto">
          <a:extLst>
            <a:ext uri="{FF2B5EF4-FFF2-40B4-BE49-F238E27FC236}">
              <a16:creationId xmlns:a16="http://schemas.microsoft.com/office/drawing/2014/main" id="{EF7DC1D5-E6B2-42CD-9CAC-28C3DBCDA7F7}"/>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1102" name="252 CuadroTexto">
          <a:extLst>
            <a:ext uri="{FF2B5EF4-FFF2-40B4-BE49-F238E27FC236}">
              <a16:creationId xmlns:a16="http://schemas.microsoft.com/office/drawing/2014/main" id="{BCFAE5FE-5727-43BA-A20A-55BFF5C71261}"/>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1103" name="253 CuadroTexto">
          <a:extLst>
            <a:ext uri="{FF2B5EF4-FFF2-40B4-BE49-F238E27FC236}">
              <a16:creationId xmlns:a16="http://schemas.microsoft.com/office/drawing/2014/main" id="{F490BDC5-AC09-447A-8B54-CEA2B61268BE}"/>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1104" name="254 CuadroTexto">
          <a:extLst>
            <a:ext uri="{FF2B5EF4-FFF2-40B4-BE49-F238E27FC236}">
              <a16:creationId xmlns:a16="http://schemas.microsoft.com/office/drawing/2014/main" id="{2CAFDF91-86DF-4B1A-B253-EE4D85E79BBA}"/>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1105" name="255 CuadroTexto">
          <a:extLst>
            <a:ext uri="{FF2B5EF4-FFF2-40B4-BE49-F238E27FC236}">
              <a16:creationId xmlns:a16="http://schemas.microsoft.com/office/drawing/2014/main" id="{261FDA8B-9B5B-4E2C-9307-A77CA2C34344}"/>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1106" name="256 CuadroTexto">
          <a:extLst>
            <a:ext uri="{FF2B5EF4-FFF2-40B4-BE49-F238E27FC236}">
              <a16:creationId xmlns:a16="http://schemas.microsoft.com/office/drawing/2014/main" id="{08E2C8A9-7A09-4F34-829D-0AC4434B4BE0}"/>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1107" name="257 CuadroTexto">
          <a:extLst>
            <a:ext uri="{FF2B5EF4-FFF2-40B4-BE49-F238E27FC236}">
              <a16:creationId xmlns:a16="http://schemas.microsoft.com/office/drawing/2014/main" id="{972E33D3-0C9F-4BDE-BC76-092B9F17A999}"/>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1108" name="258 CuadroTexto">
          <a:extLst>
            <a:ext uri="{FF2B5EF4-FFF2-40B4-BE49-F238E27FC236}">
              <a16:creationId xmlns:a16="http://schemas.microsoft.com/office/drawing/2014/main" id="{4039E4DE-A8B8-489D-8799-5AC2CEB7B0AF}"/>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1109" name="259 CuadroTexto">
          <a:extLst>
            <a:ext uri="{FF2B5EF4-FFF2-40B4-BE49-F238E27FC236}">
              <a16:creationId xmlns:a16="http://schemas.microsoft.com/office/drawing/2014/main" id="{B5E2DF4A-77CB-4962-A0E0-121C7C9F20E0}"/>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1110" name="260 CuadroTexto">
          <a:extLst>
            <a:ext uri="{FF2B5EF4-FFF2-40B4-BE49-F238E27FC236}">
              <a16:creationId xmlns:a16="http://schemas.microsoft.com/office/drawing/2014/main" id="{9D929EA4-4408-4FC8-9370-E0F9FE3FCA4F}"/>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1111" name="261 CuadroTexto">
          <a:extLst>
            <a:ext uri="{FF2B5EF4-FFF2-40B4-BE49-F238E27FC236}">
              <a16:creationId xmlns:a16="http://schemas.microsoft.com/office/drawing/2014/main" id="{6B719FF1-D6BA-430E-B41A-2D7E0BA515E9}"/>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1112" name="262 CuadroTexto">
          <a:extLst>
            <a:ext uri="{FF2B5EF4-FFF2-40B4-BE49-F238E27FC236}">
              <a16:creationId xmlns:a16="http://schemas.microsoft.com/office/drawing/2014/main" id="{1F5691A5-EEF9-471C-B109-5EEC70D8EE75}"/>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1113" name="263 CuadroTexto">
          <a:extLst>
            <a:ext uri="{FF2B5EF4-FFF2-40B4-BE49-F238E27FC236}">
              <a16:creationId xmlns:a16="http://schemas.microsoft.com/office/drawing/2014/main" id="{A15F0070-F993-45D1-A924-F04A3332A778}"/>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1114" name="264 CuadroTexto">
          <a:extLst>
            <a:ext uri="{FF2B5EF4-FFF2-40B4-BE49-F238E27FC236}">
              <a16:creationId xmlns:a16="http://schemas.microsoft.com/office/drawing/2014/main" id="{C61C84DB-A91D-4AA4-91DC-D513E30C9CFD}"/>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1115" name="265 CuadroTexto">
          <a:extLst>
            <a:ext uri="{FF2B5EF4-FFF2-40B4-BE49-F238E27FC236}">
              <a16:creationId xmlns:a16="http://schemas.microsoft.com/office/drawing/2014/main" id="{AB5B02F3-454D-4DC6-B293-62D40BFE7AC6}"/>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1116" name="266 CuadroTexto">
          <a:extLst>
            <a:ext uri="{FF2B5EF4-FFF2-40B4-BE49-F238E27FC236}">
              <a16:creationId xmlns:a16="http://schemas.microsoft.com/office/drawing/2014/main" id="{F67B5F10-5446-46E0-A116-CEADF1B5016A}"/>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1117" name="267 CuadroTexto">
          <a:extLst>
            <a:ext uri="{FF2B5EF4-FFF2-40B4-BE49-F238E27FC236}">
              <a16:creationId xmlns:a16="http://schemas.microsoft.com/office/drawing/2014/main" id="{F5D882CB-C569-45E1-ADC2-15D539C1EC5D}"/>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1118" name="268 CuadroTexto">
          <a:extLst>
            <a:ext uri="{FF2B5EF4-FFF2-40B4-BE49-F238E27FC236}">
              <a16:creationId xmlns:a16="http://schemas.microsoft.com/office/drawing/2014/main" id="{F511DBF1-23C8-4825-818D-9D5E4A04ADCE}"/>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1119" name="269 CuadroTexto">
          <a:extLst>
            <a:ext uri="{FF2B5EF4-FFF2-40B4-BE49-F238E27FC236}">
              <a16:creationId xmlns:a16="http://schemas.microsoft.com/office/drawing/2014/main" id="{D57FA00F-6B96-47CA-B28C-9DBEC60BCC78}"/>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1120" name="270 CuadroTexto">
          <a:extLst>
            <a:ext uri="{FF2B5EF4-FFF2-40B4-BE49-F238E27FC236}">
              <a16:creationId xmlns:a16="http://schemas.microsoft.com/office/drawing/2014/main" id="{08F14FCA-7CCA-47F9-9291-B17307C8D90E}"/>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1121" name="271 CuadroTexto">
          <a:extLst>
            <a:ext uri="{FF2B5EF4-FFF2-40B4-BE49-F238E27FC236}">
              <a16:creationId xmlns:a16="http://schemas.microsoft.com/office/drawing/2014/main" id="{EFFC636C-80D6-41E5-A6F1-034CBEE1AF52}"/>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1122" name="272 CuadroTexto">
          <a:extLst>
            <a:ext uri="{FF2B5EF4-FFF2-40B4-BE49-F238E27FC236}">
              <a16:creationId xmlns:a16="http://schemas.microsoft.com/office/drawing/2014/main" id="{046271C7-C88E-46CA-AD55-AEB7D0CFD3F6}"/>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1123" name="273 CuadroTexto">
          <a:extLst>
            <a:ext uri="{FF2B5EF4-FFF2-40B4-BE49-F238E27FC236}">
              <a16:creationId xmlns:a16="http://schemas.microsoft.com/office/drawing/2014/main" id="{4B8B38C9-6567-48D4-B0EB-296EE0528BAD}"/>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1124" name="274 CuadroTexto">
          <a:extLst>
            <a:ext uri="{FF2B5EF4-FFF2-40B4-BE49-F238E27FC236}">
              <a16:creationId xmlns:a16="http://schemas.microsoft.com/office/drawing/2014/main" id="{4DAC0D0C-857A-4274-A345-4D540B16BC84}"/>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1125" name="275 CuadroTexto">
          <a:extLst>
            <a:ext uri="{FF2B5EF4-FFF2-40B4-BE49-F238E27FC236}">
              <a16:creationId xmlns:a16="http://schemas.microsoft.com/office/drawing/2014/main" id="{FFEF64FD-C82D-4010-A1B8-AD9148FE1806}"/>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1126" name="276 CuadroTexto">
          <a:extLst>
            <a:ext uri="{FF2B5EF4-FFF2-40B4-BE49-F238E27FC236}">
              <a16:creationId xmlns:a16="http://schemas.microsoft.com/office/drawing/2014/main" id="{66BA755F-8C4C-4423-BF5B-9BD7C12C0273}"/>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1127" name="277 CuadroTexto">
          <a:extLst>
            <a:ext uri="{FF2B5EF4-FFF2-40B4-BE49-F238E27FC236}">
              <a16:creationId xmlns:a16="http://schemas.microsoft.com/office/drawing/2014/main" id="{4C6C7D21-2DF6-4E32-B65D-F3BD0305B729}"/>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1128" name="278 CuadroTexto">
          <a:extLst>
            <a:ext uri="{FF2B5EF4-FFF2-40B4-BE49-F238E27FC236}">
              <a16:creationId xmlns:a16="http://schemas.microsoft.com/office/drawing/2014/main" id="{0458F903-4EA6-4B83-A2F6-57E3D18BB867}"/>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1129" name="279 CuadroTexto">
          <a:extLst>
            <a:ext uri="{FF2B5EF4-FFF2-40B4-BE49-F238E27FC236}">
              <a16:creationId xmlns:a16="http://schemas.microsoft.com/office/drawing/2014/main" id="{A784C812-F827-4D03-8812-3B5EC350B494}"/>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1130" name="280 CuadroTexto">
          <a:extLst>
            <a:ext uri="{FF2B5EF4-FFF2-40B4-BE49-F238E27FC236}">
              <a16:creationId xmlns:a16="http://schemas.microsoft.com/office/drawing/2014/main" id="{B6C5CB7C-7F55-49CA-A824-E47FDD45DE2B}"/>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1131" name="281 CuadroTexto">
          <a:extLst>
            <a:ext uri="{FF2B5EF4-FFF2-40B4-BE49-F238E27FC236}">
              <a16:creationId xmlns:a16="http://schemas.microsoft.com/office/drawing/2014/main" id="{D8D363CE-0480-4B14-BDFC-BC5CB5B7C0BE}"/>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1132" name="282 CuadroTexto">
          <a:extLst>
            <a:ext uri="{FF2B5EF4-FFF2-40B4-BE49-F238E27FC236}">
              <a16:creationId xmlns:a16="http://schemas.microsoft.com/office/drawing/2014/main" id="{3EEE3A80-F56F-4D1E-B9A8-7146E3283C92}"/>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1133" name="283 CuadroTexto">
          <a:extLst>
            <a:ext uri="{FF2B5EF4-FFF2-40B4-BE49-F238E27FC236}">
              <a16:creationId xmlns:a16="http://schemas.microsoft.com/office/drawing/2014/main" id="{1ED5CCE3-FB01-43F0-BDE2-935D4D6B0CD5}"/>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1134" name="284 CuadroTexto">
          <a:extLst>
            <a:ext uri="{FF2B5EF4-FFF2-40B4-BE49-F238E27FC236}">
              <a16:creationId xmlns:a16="http://schemas.microsoft.com/office/drawing/2014/main" id="{1C1D0B91-5FA4-4ECF-9894-1F0E0D7BEA86}"/>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1135" name="285 CuadroTexto">
          <a:extLst>
            <a:ext uri="{FF2B5EF4-FFF2-40B4-BE49-F238E27FC236}">
              <a16:creationId xmlns:a16="http://schemas.microsoft.com/office/drawing/2014/main" id="{9E3CBED9-3442-493E-91D1-7F0CACCF27C3}"/>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1136" name="286 CuadroTexto">
          <a:extLst>
            <a:ext uri="{FF2B5EF4-FFF2-40B4-BE49-F238E27FC236}">
              <a16:creationId xmlns:a16="http://schemas.microsoft.com/office/drawing/2014/main" id="{EC07E3E3-703C-47CC-9DF2-40DB79DC01BD}"/>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1137" name="287 CuadroTexto">
          <a:extLst>
            <a:ext uri="{FF2B5EF4-FFF2-40B4-BE49-F238E27FC236}">
              <a16:creationId xmlns:a16="http://schemas.microsoft.com/office/drawing/2014/main" id="{8BC3820F-9B35-4231-B0FB-78BA2944359F}"/>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1138" name="288 CuadroTexto">
          <a:extLst>
            <a:ext uri="{FF2B5EF4-FFF2-40B4-BE49-F238E27FC236}">
              <a16:creationId xmlns:a16="http://schemas.microsoft.com/office/drawing/2014/main" id="{0016DEB3-CBF8-4A4E-ADD6-1ED2B13E21C5}"/>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1139" name="289 CuadroTexto">
          <a:extLst>
            <a:ext uri="{FF2B5EF4-FFF2-40B4-BE49-F238E27FC236}">
              <a16:creationId xmlns:a16="http://schemas.microsoft.com/office/drawing/2014/main" id="{6278FCB0-A76B-477B-80F1-11327A516F1D}"/>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1140" name="290 CuadroTexto">
          <a:extLst>
            <a:ext uri="{FF2B5EF4-FFF2-40B4-BE49-F238E27FC236}">
              <a16:creationId xmlns:a16="http://schemas.microsoft.com/office/drawing/2014/main" id="{001DA6BC-5398-4EFC-887A-BB10D98BF79F}"/>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1141" name="291 CuadroTexto">
          <a:extLst>
            <a:ext uri="{FF2B5EF4-FFF2-40B4-BE49-F238E27FC236}">
              <a16:creationId xmlns:a16="http://schemas.microsoft.com/office/drawing/2014/main" id="{AB66C9D2-162C-4C23-A52A-409092AB356A}"/>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1142" name="292 CuadroTexto">
          <a:extLst>
            <a:ext uri="{FF2B5EF4-FFF2-40B4-BE49-F238E27FC236}">
              <a16:creationId xmlns:a16="http://schemas.microsoft.com/office/drawing/2014/main" id="{4A43A185-3B7E-44FC-83A1-155DE394E1D6}"/>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1143" name="293 CuadroTexto">
          <a:extLst>
            <a:ext uri="{FF2B5EF4-FFF2-40B4-BE49-F238E27FC236}">
              <a16:creationId xmlns:a16="http://schemas.microsoft.com/office/drawing/2014/main" id="{4FF613BA-775B-49F4-94E8-AE3337911CC3}"/>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1144" name="294 CuadroTexto">
          <a:extLst>
            <a:ext uri="{FF2B5EF4-FFF2-40B4-BE49-F238E27FC236}">
              <a16:creationId xmlns:a16="http://schemas.microsoft.com/office/drawing/2014/main" id="{E91ED839-DE72-4CC5-8A40-A6C5BB7320A7}"/>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1145" name="295 CuadroTexto">
          <a:extLst>
            <a:ext uri="{FF2B5EF4-FFF2-40B4-BE49-F238E27FC236}">
              <a16:creationId xmlns:a16="http://schemas.microsoft.com/office/drawing/2014/main" id="{2858AB0C-59C0-41C4-931A-801D764DAADF}"/>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1146" name="296 CuadroTexto">
          <a:extLst>
            <a:ext uri="{FF2B5EF4-FFF2-40B4-BE49-F238E27FC236}">
              <a16:creationId xmlns:a16="http://schemas.microsoft.com/office/drawing/2014/main" id="{6AC441F4-DC7A-4BFF-B78A-1445A5F5217F}"/>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1147" name="297 CuadroTexto">
          <a:extLst>
            <a:ext uri="{FF2B5EF4-FFF2-40B4-BE49-F238E27FC236}">
              <a16:creationId xmlns:a16="http://schemas.microsoft.com/office/drawing/2014/main" id="{1E924E15-3066-4B51-9A0A-76D4305B17A6}"/>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1148" name="3 CuadroTexto">
          <a:extLst>
            <a:ext uri="{FF2B5EF4-FFF2-40B4-BE49-F238E27FC236}">
              <a16:creationId xmlns:a16="http://schemas.microsoft.com/office/drawing/2014/main" id="{D664C635-DBDB-44B4-9380-7132FCA01C31}"/>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1149" name="4 CuadroTexto">
          <a:extLst>
            <a:ext uri="{FF2B5EF4-FFF2-40B4-BE49-F238E27FC236}">
              <a16:creationId xmlns:a16="http://schemas.microsoft.com/office/drawing/2014/main" id="{5824A288-0105-4F0B-A3C3-1E4096A6B95D}"/>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1150" name="5 CuadroTexto">
          <a:extLst>
            <a:ext uri="{FF2B5EF4-FFF2-40B4-BE49-F238E27FC236}">
              <a16:creationId xmlns:a16="http://schemas.microsoft.com/office/drawing/2014/main" id="{9497AA4B-2357-4CB2-AD7E-6CAEB24EBF7C}"/>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1151" name="6 CuadroTexto">
          <a:extLst>
            <a:ext uri="{FF2B5EF4-FFF2-40B4-BE49-F238E27FC236}">
              <a16:creationId xmlns:a16="http://schemas.microsoft.com/office/drawing/2014/main" id="{A08262EE-C331-4068-92C4-C4B03D13738D}"/>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1152" name="7 CuadroTexto">
          <a:extLst>
            <a:ext uri="{FF2B5EF4-FFF2-40B4-BE49-F238E27FC236}">
              <a16:creationId xmlns:a16="http://schemas.microsoft.com/office/drawing/2014/main" id="{80260011-2B7C-47BC-843C-A3C1B5967B58}"/>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1153" name="3 CuadroTexto">
          <a:extLst>
            <a:ext uri="{FF2B5EF4-FFF2-40B4-BE49-F238E27FC236}">
              <a16:creationId xmlns:a16="http://schemas.microsoft.com/office/drawing/2014/main" id="{1F302511-331B-4FEA-AD7D-CD44B0400485}"/>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1154" name="4 CuadroTexto">
          <a:extLst>
            <a:ext uri="{FF2B5EF4-FFF2-40B4-BE49-F238E27FC236}">
              <a16:creationId xmlns:a16="http://schemas.microsoft.com/office/drawing/2014/main" id="{61909439-560A-4A20-82F9-1B90A785240C}"/>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1155" name="5 CuadroTexto">
          <a:extLst>
            <a:ext uri="{FF2B5EF4-FFF2-40B4-BE49-F238E27FC236}">
              <a16:creationId xmlns:a16="http://schemas.microsoft.com/office/drawing/2014/main" id="{F633F064-D230-4250-97DD-59DF2276FF3F}"/>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1156" name="6 CuadroTexto">
          <a:extLst>
            <a:ext uri="{FF2B5EF4-FFF2-40B4-BE49-F238E27FC236}">
              <a16:creationId xmlns:a16="http://schemas.microsoft.com/office/drawing/2014/main" id="{91C3EEA3-B6A6-450F-88E8-51025EDC16BC}"/>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1157" name="7 CuadroTexto">
          <a:extLst>
            <a:ext uri="{FF2B5EF4-FFF2-40B4-BE49-F238E27FC236}">
              <a16:creationId xmlns:a16="http://schemas.microsoft.com/office/drawing/2014/main" id="{5318AF5D-705F-40A8-BB74-576C0C208286}"/>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1158" name="3 CuadroTexto">
          <a:extLst>
            <a:ext uri="{FF2B5EF4-FFF2-40B4-BE49-F238E27FC236}">
              <a16:creationId xmlns:a16="http://schemas.microsoft.com/office/drawing/2014/main" id="{3F317AA1-A0F9-4278-A0C8-F568D081DEC8}"/>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1159" name="4 CuadroTexto">
          <a:extLst>
            <a:ext uri="{FF2B5EF4-FFF2-40B4-BE49-F238E27FC236}">
              <a16:creationId xmlns:a16="http://schemas.microsoft.com/office/drawing/2014/main" id="{4F0364C0-4FF2-4D20-A601-5D28FC3FDC5F}"/>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1160" name="5 CuadroTexto">
          <a:extLst>
            <a:ext uri="{FF2B5EF4-FFF2-40B4-BE49-F238E27FC236}">
              <a16:creationId xmlns:a16="http://schemas.microsoft.com/office/drawing/2014/main" id="{BD775289-3EAA-4020-A90E-BA73B634D22A}"/>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1161" name="6 CuadroTexto">
          <a:extLst>
            <a:ext uri="{FF2B5EF4-FFF2-40B4-BE49-F238E27FC236}">
              <a16:creationId xmlns:a16="http://schemas.microsoft.com/office/drawing/2014/main" id="{20364C28-7088-4224-953C-189FD0150095}"/>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1162" name="7 CuadroTexto">
          <a:extLst>
            <a:ext uri="{FF2B5EF4-FFF2-40B4-BE49-F238E27FC236}">
              <a16:creationId xmlns:a16="http://schemas.microsoft.com/office/drawing/2014/main" id="{FDE36255-BC97-4FDE-83A3-7E9815AA5DE1}"/>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1163" name="153 CuadroTexto">
          <a:extLst>
            <a:ext uri="{FF2B5EF4-FFF2-40B4-BE49-F238E27FC236}">
              <a16:creationId xmlns:a16="http://schemas.microsoft.com/office/drawing/2014/main" id="{165917BC-AAA4-47EB-B2B1-F56D4716FEE7}"/>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1164" name="154 CuadroTexto">
          <a:extLst>
            <a:ext uri="{FF2B5EF4-FFF2-40B4-BE49-F238E27FC236}">
              <a16:creationId xmlns:a16="http://schemas.microsoft.com/office/drawing/2014/main" id="{4995F3A2-04EE-4AA1-8280-64B635D1355C}"/>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1165" name="155 CuadroTexto">
          <a:extLst>
            <a:ext uri="{FF2B5EF4-FFF2-40B4-BE49-F238E27FC236}">
              <a16:creationId xmlns:a16="http://schemas.microsoft.com/office/drawing/2014/main" id="{1FE7DAAF-289B-4657-9FA0-B527246A7491}"/>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1166" name="156 CuadroTexto">
          <a:extLst>
            <a:ext uri="{FF2B5EF4-FFF2-40B4-BE49-F238E27FC236}">
              <a16:creationId xmlns:a16="http://schemas.microsoft.com/office/drawing/2014/main" id="{9C7BAF79-2BF1-4A30-A87A-38A6DFE32C78}"/>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1167" name="157 CuadroTexto">
          <a:extLst>
            <a:ext uri="{FF2B5EF4-FFF2-40B4-BE49-F238E27FC236}">
              <a16:creationId xmlns:a16="http://schemas.microsoft.com/office/drawing/2014/main" id="{B48B8399-9F29-4FD4-8018-26C960F810DA}"/>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1168" name="158 CuadroTexto">
          <a:extLst>
            <a:ext uri="{FF2B5EF4-FFF2-40B4-BE49-F238E27FC236}">
              <a16:creationId xmlns:a16="http://schemas.microsoft.com/office/drawing/2014/main" id="{6F15EB43-577A-45B5-97D3-E8D517DC9369}"/>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1169" name="159 CuadroTexto">
          <a:extLst>
            <a:ext uri="{FF2B5EF4-FFF2-40B4-BE49-F238E27FC236}">
              <a16:creationId xmlns:a16="http://schemas.microsoft.com/office/drawing/2014/main" id="{8794EB89-084B-4C69-B0AF-87A443DF69E1}"/>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1170" name="160 CuadroTexto">
          <a:extLst>
            <a:ext uri="{FF2B5EF4-FFF2-40B4-BE49-F238E27FC236}">
              <a16:creationId xmlns:a16="http://schemas.microsoft.com/office/drawing/2014/main" id="{14ADEE25-BC54-4954-9938-49989015CB33}"/>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1171" name="161 CuadroTexto">
          <a:extLst>
            <a:ext uri="{FF2B5EF4-FFF2-40B4-BE49-F238E27FC236}">
              <a16:creationId xmlns:a16="http://schemas.microsoft.com/office/drawing/2014/main" id="{14DB340A-34A8-48AD-BC18-A62F869CAE9E}"/>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1172" name="162 CuadroTexto">
          <a:extLst>
            <a:ext uri="{FF2B5EF4-FFF2-40B4-BE49-F238E27FC236}">
              <a16:creationId xmlns:a16="http://schemas.microsoft.com/office/drawing/2014/main" id="{605D5628-BBDB-4099-9BB4-D54DD7F284C8}"/>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1173" name="163 CuadroTexto">
          <a:extLst>
            <a:ext uri="{FF2B5EF4-FFF2-40B4-BE49-F238E27FC236}">
              <a16:creationId xmlns:a16="http://schemas.microsoft.com/office/drawing/2014/main" id="{05058568-4B8B-4C49-83E8-852902F4EE08}"/>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1174" name="164 CuadroTexto">
          <a:extLst>
            <a:ext uri="{FF2B5EF4-FFF2-40B4-BE49-F238E27FC236}">
              <a16:creationId xmlns:a16="http://schemas.microsoft.com/office/drawing/2014/main" id="{60D9E500-F535-4F3C-B5F9-D6F24DFB44B4}"/>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1175" name="165 CuadroTexto">
          <a:extLst>
            <a:ext uri="{FF2B5EF4-FFF2-40B4-BE49-F238E27FC236}">
              <a16:creationId xmlns:a16="http://schemas.microsoft.com/office/drawing/2014/main" id="{E6457402-BF2E-4073-99C3-EE984DFC28B9}"/>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1176" name="166 CuadroTexto">
          <a:extLst>
            <a:ext uri="{FF2B5EF4-FFF2-40B4-BE49-F238E27FC236}">
              <a16:creationId xmlns:a16="http://schemas.microsoft.com/office/drawing/2014/main" id="{4B097A38-5948-4D7F-9476-BF68E3B92BBF}"/>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1177" name="167 CuadroTexto">
          <a:extLst>
            <a:ext uri="{FF2B5EF4-FFF2-40B4-BE49-F238E27FC236}">
              <a16:creationId xmlns:a16="http://schemas.microsoft.com/office/drawing/2014/main" id="{6F79B6CE-DBFA-41FE-B168-272858403667}"/>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1178" name="168 CuadroTexto">
          <a:extLst>
            <a:ext uri="{FF2B5EF4-FFF2-40B4-BE49-F238E27FC236}">
              <a16:creationId xmlns:a16="http://schemas.microsoft.com/office/drawing/2014/main" id="{26E83D0B-C953-4F89-975B-202F6C968AE8}"/>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1179" name="169 CuadroTexto">
          <a:extLst>
            <a:ext uri="{FF2B5EF4-FFF2-40B4-BE49-F238E27FC236}">
              <a16:creationId xmlns:a16="http://schemas.microsoft.com/office/drawing/2014/main" id="{03A099B3-51DA-46D8-BEED-130349FBF52D}"/>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1180" name="170 CuadroTexto">
          <a:extLst>
            <a:ext uri="{FF2B5EF4-FFF2-40B4-BE49-F238E27FC236}">
              <a16:creationId xmlns:a16="http://schemas.microsoft.com/office/drawing/2014/main" id="{AD34D4EC-EA3E-4EF3-9DD5-BA754DA89185}"/>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1181" name="171 CuadroTexto">
          <a:extLst>
            <a:ext uri="{FF2B5EF4-FFF2-40B4-BE49-F238E27FC236}">
              <a16:creationId xmlns:a16="http://schemas.microsoft.com/office/drawing/2014/main" id="{49A21866-7510-4844-A2E2-BA77B1E61BF6}"/>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1182" name="172 CuadroTexto">
          <a:extLst>
            <a:ext uri="{FF2B5EF4-FFF2-40B4-BE49-F238E27FC236}">
              <a16:creationId xmlns:a16="http://schemas.microsoft.com/office/drawing/2014/main" id="{A289AFFB-3370-4261-B63E-09E408BAEE7B}"/>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1183" name="173 CuadroTexto">
          <a:extLst>
            <a:ext uri="{FF2B5EF4-FFF2-40B4-BE49-F238E27FC236}">
              <a16:creationId xmlns:a16="http://schemas.microsoft.com/office/drawing/2014/main" id="{FDC5E257-44C1-4D7F-A923-FBA6C41BD69D}"/>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1184" name="174 CuadroTexto">
          <a:extLst>
            <a:ext uri="{FF2B5EF4-FFF2-40B4-BE49-F238E27FC236}">
              <a16:creationId xmlns:a16="http://schemas.microsoft.com/office/drawing/2014/main" id="{E46CBB82-36B2-44BF-A770-B2E5E8C0114E}"/>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1185" name="175 CuadroTexto">
          <a:extLst>
            <a:ext uri="{FF2B5EF4-FFF2-40B4-BE49-F238E27FC236}">
              <a16:creationId xmlns:a16="http://schemas.microsoft.com/office/drawing/2014/main" id="{01CFE476-93D7-4E7B-90F8-19ACCF40C5EC}"/>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1186" name="176 CuadroTexto">
          <a:extLst>
            <a:ext uri="{FF2B5EF4-FFF2-40B4-BE49-F238E27FC236}">
              <a16:creationId xmlns:a16="http://schemas.microsoft.com/office/drawing/2014/main" id="{B8E8D540-B46C-465E-9694-175D892D0C2C}"/>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1187" name="177 CuadroTexto">
          <a:extLst>
            <a:ext uri="{FF2B5EF4-FFF2-40B4-BE49-F238E27FC236}">
              <a16:creationId xmlns:a16="http://schemas.microsoft.com/office/drawing/2014/main" id="{C13C04AE-302C-4432-9BA6-DC6BDE992E05}"/>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1188" name="178 CuadroTexto">
          <a:extLst>
            <a:ext uri="{FF2B5EF4-FFF2-40B4-BE49-F238E27FC236}">
              <a16:creationId xmlns:a16="http://schemas.microsoft.com/office/drawing/2014/main" id="{4D5D9BBC-8B09-4AD2-9168-97E34A159D2C}"/>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1189" name="179 CuadroTexto">
          <a:extLst>
            <a:ext uri="{FF2B5EF4-FFF2-40B4-BE49-F238E27FC236}">
              <a16:creationId xmlns:a16="http://schemas.microsoft.com/office/drawing/2014/main" id="{51C582C9-94B2-433D-AF51-C860C585775F}"/>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1190" name="180 CuadroTexto">
          <a:extLst>
            <a:ext uri="{FF2B5EF4-FFF2-40B4-BE49-F238E27FC236}">
              <a16:creationId xmlns:a16="http://schemas.microsoft.com/office/drawing/2014/main" id="{9FF87619-474F-49CC-BA74-4D09D3DCAF68}"/>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1191" name="181 CuadroTexto">
          <a:extLst>
            <a:ext uri="{FF2B5EF4-FFF2-40B4-BE49-F238E27FC236}">
              <a16:creationId xmlns:a16="http://schemas.microsoft.com/office/drawing/2014/main" id="{C08AA3E5-F65B-4969-981F-F328D303C642}"/>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1192" name="182 CuadroTexto">
          <a:extLst>
            <a:ext uri="{FF2B5EF4-FFF2-40B4-BE49-F238E27FC236}">
              <a16:creationId xmlns:a16="http://schemas.microsoft.com/office/drawing/2014/main" id="{5292BF9B-AE67-4628-8C24-6240CDB0F854}"/>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1193" name="183 CuadroTexto">
          <a:extLst>
            <a:ext uri="{FF2B5EF4-FFF2-40B4-BE49-F238E27FC236}">
              <a16:creationId xmlns:a16="http://schemas.microsoft.com/office/drawing/2014/main" id="{FDBADE01-5D7C-4F82-80DA-2AFB8A0D599E}"/>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1194" name="184 CuadroTexto">
          <a:extLst>
            <a:ext uri="{FF2B5EF4-FFF2-40B4-BE49-F238E27FC236}">
              <a16:creationId xmlns:a16="http://schemas.microsoft.com/office/drawing/2014/main" id="{CC27E86D-3F29-472C-AE27-8CCDA741E975}"/>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1195" name="185 CuadroTexto">
          <a:extLst>
            <a:ext uri="{FF2B5EF4-FFF2-40B4-BE49-F238E27FC236}">
              <a16:creationId xmlns:a16="http://schemas.microsoft.com/office/drawing/2014/main" id="{C7C6BBF1-BFF7-4DB4-8F89-DDD46190C973}"/>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1196" name="186 CuadroTexto">
          <a:extLst>
            <a:ext uri="{FF2B5EF4-FFF2-40B4-BE49-F238E27FC236}">
              <a16:creationId xmlns:a16="http://schemas.microsoft.com/office/drawing/2014/main" id="{11AE6A60-DEBF-4F49-8067-5C6351CEB992}"/>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1197" name="187 CuadroTexto">
          <a:extLst>
            <a:ext uri="{FF2B5EF4-FFF2-40B4-BE49-F238E27FC236}">
              <a16:creationId xmlns:a16="http://schemas.microsoft.com/office/drawing/2014/main" id="{C37C4F04-0058-46EE-9070-5B4EE71A2C56}"/>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1198" name="188 CuadroTexto">
          <a:extLst>
            <a:ext uri="{FF2B5EF4-FFF2-40B4-BE49-F238E27FC236}">
              <a16:creationId xmlns:a16="http://schemas.microsoft.com/office/drawing/2014/main" id="{A91D748B-22FA-4C14-8A17-6035200B1A7A}"/>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1199" name="189 CuadroTexto">
          <a:extLst>
            <a:ext uri="{FF2B5EF4-FFF2-40B4-BE49-F238E27FC236}">
              <a16:creationId xmlns:a16="http://schemas.microsoft.com/office/drawing/2014/main" id="{900A5ADD-6B8D-4409-ACCB-16014DC42B3A}"/>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1200" name="190 CuadroTexto">
          <a:extLst>
            <a:ext uri="{FF2B5EF4-FFF2-40B4-BE49-F238E27FC236}">
              <a16:creationId xmlns:a16="http://schemas.microsoft.com/office/drawing/2014/main" id="{85EB43B5-AD72-4274-AFDA-DA15C2C914AA}"/>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1201" name="191 CuadroTexto">
          <a:extLst>
            <a:ext uri="{FF2B5EF4-FFF2-40B4-BE49-F238E27FC236}">
              <a16:creationId xmlns:a16="http://schemas.microsoft.com/office/drawing/2014/main" id="{421A18FA-7708-4995-A8E0-BB86F1C45E26}"/>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1202" name="192 CuadroTexto">
          <a:extLst>
            <a:ext uri="{FF2B5EF4-FFF2-40B4-BE49-F238E27FC236}">
              <a16:creationId xmlns:a16="http://schemas.microsoft.com/office/drawing/2014/main" id="{3027D7A8-B2B8-4149-B819-1D5D66B569BC}"/>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1203" name="193 CuadroTexto">
          <a:extLst>
            <a:ext uri="{FF2B5EF4-FFF2-40B4-BE49-F238E27FC236}">
              <a16:creationId xmlns:a16="http://schemas.microsoft.com/office/drawing/2014/main" id="{3BDA952C-1220-4EFD-888E-612CFDDB29B8}"/>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1204" name="194 CuadroTexto">
          <a:extLst>
            <a:ext uri="{FF2B5EF4-FFF2-40B4-BE49-F238E27FC236}">
              <a16:creationId xmlns:a16="http://schemas.microsoft.com/office/drawing/2014/main" id="{F7AD1463-EE8B-4DF9-BC10-F1011E150498}"/>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1205" name="195 CuadroTexto">
          <a:extLst>
            <a:ext uri="{FF2B5EF4-FFF2-40B4-BE49-F238E27FC236}">
              <a16:creationId xmlns:a16="http://schemas.microsoft.com/office/drawing/2014/main" id="{9E8B4E81-4808-4436-A2BF-0A41BD24186A}"/>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1206" name="196 CuadroTexto">
          <a:extLst>
            <a:ext uri="{FF2B5EF4-FFF2-40B4-BE49-F238E27FC236}">
              <a16:creationId xmlns:a16="http://schemas.microsoft.com/office/drawing/2014/main" id="{D550FE52-0032-44E5-8007-D95C13EAB96F}"/>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1207" name="197 CuadroTexto">
          <a:extLst>
            <a:ext uri="{FF2B5EF4-FFF2-40B4-BE49-F238E27FC236}">
              <a16:creationId xmlns:a16="http://schemas.microsoft.com/office/drawing/2014/main" id="{68FF2937-FB3C-4203-BC13-86E2C68604BB}"/>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1208" name="198 CuadroTexto">
          <a:extLst>
            <a:ext uri="{FF2B5EF4-FFF2-40B4-BE49-F238E27FC236}">
              <a16:creationId xmlns:a16="http://schemas.microsoft.com/office/drawing/2014/main" id="{F0CA3DE2-94D8-4CDF-AB5A-95E477645648}"/>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1209" name="199 CuadroTexto">
          <a:extLst>
            <a:ext uri="{FF2B5EF4-FFF2-40B4-BE49-F238E27FC236}">
              <a16:creationId xmlns:a16="http://schemas.microsoft.com/office/drawing/2014/main" id="{94470F30-D528-43B4-8046-038A4238673B}"/>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1210" name="200 CuadroTexto">
          <a:extLst>
            <a:ext uri="{FF2B5EF4-FFF2-40B4-BE49-F238E27FC236}">
              <a16:creationId xmlns:a16="http://schemas.microsoft.com/office/drawing/2014/main" id="{479FABAD-BB3D-4E9B-B3F4-021A87F4A234}"/>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1211" name="201 CuadroTexto">
          <a:extLst>
            <a:ext uri="{FF2B5EF4-FFF2-40B4-BE49-F238E27FC236}">
              <a16:creationId xmlns:a16="http://schemas.microsoft.com/office/drawing/2014/main" id="{61531587-E37D-44AE-BB4B-1370B0D64BE1}"/>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1212" name="202 CuadroTexto">
          <a:extLst>
            <a:ext uri="{FF2B5EF4-FFF2-40B4-BE49-F238E27FC236}">
              <a16:creationId xmlns:a16="http://schemas.microsoft.com/office/drawing/2014/main" id="{13E987E6-895E-4D69-B517-F4106DA5F13A}"/>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1213" name="203 CuadroTexto">
          <a:extLst>
            <a:ext uri="{FF2B5EF4-FFF2-40B4-BE49-F238E27FC236}">
              <a16:creationId xmlns:a16="http://schemas.microsoft.com/office/drawing/2014/main" id="{96657292-7234-43C2-ADA2-6916383C7340}"/>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1214" name="204 CuadroTexto">
          <a:extLst>
            <a:ext uri="{FF2B5EF4-FFF2-40B4-BE49-F238E27FC236}">
              <a16:creationId xmlns:a16="http://schemas.microsoft.com/office/drawing/2014/main" id="{2BF0DE34-BCCD-4222-9159-F870BC589B7D}"/>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1215" name="205 CuadroTexto">
          <a:extLst>
            <a:ext uri="{FF2B5EF4-FFF2-40B4-BE49-F238E27FC236}">
              <a16:creationId xmlns:a16="http://schemas.microsoft.com/office/drawing/2014/main" id="{6847FF5A-6E05-4FB3-AFAD-41CA9B5DC050}"/>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1216" name="206 CuadroTexto">
          <a:extLst>
            <a:ext uri="{FF2B5EF4-FFF2-40B4-BE49-F238E27FC236}">
              <a16:creationId xmlns:a16="http://schemas.microsoft.com/office/drawing/2014/main" id="{083B2BBE-B08E-4F1C-9BC1-11A7B9A42C24}"/>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1217" name="207 CuadroTexto">
          <a:extLst>
            <a:ext uri="{FF2B5EF4-FFF2-40B4-BE49-F238E27FC236}">
              <a16:creationId xmlns:a16="http://schemas.microsoft.com/office/drawing/2014/main" id="{F9A6BB95-65F6-4AF3-B3FF-29CB0DD9E15F}"/>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1218" name="208 CuadroTexto">
          <a:extLst>
            <a:ext uri="{FF2B5EF4-FFF2-40B4-BE49-F238E27FC236}">
              <a16:creationId xmlns:a16="http://schemas.microsoft.com/office/drawing/2014/main" id="{EFD3A5ED-2BBA-4D10-BB62-96C4F4C3E7F2}"/>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1219" name="209 CuadroTexto">
          <a:extLst>
            <a:ext uri="{FF2B5EF4-FFF2-40B4-BE49-F238E27FC236}">
              <a16:creationId xmlns:a16="http://schemas.microsoft.com/office/drawing/2014/main" id="{9CB193A9-6943-4187-B7BA-291254E83F81}"/>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1220" name="210 CuadroTexto">
          <a:extLst>
            <a:ext uri="{FF2B5EF4-FFF2-40B4-BE49-F238E27FC236}">
              <a16:creationId xmlns:a16="http://schemas.microsoft.com/office/drawing/2014/main" id="{1B0A22DC-DAC1-4252-BC4B-CF04FA72C9A8}"/>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1221" name="211 CuadroTexto">
          <a:extLst>
            <a:ext uri="{FF2B5EF4-FFF2-40B4-BE49-F238E27FC236}">
              <a16:creationId xmlns:a16="http://schemas.microsoft.com/office/drawing/2014/main" id="{EA9004BC-FBC7-4892-94BA-5F0B3AA7883B}"/>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1222" name="212 CuadroTexto">
          <a:extLst>
            <a:ext uri="{FF2B5EF4-FFF2-40B4-BE49-F238E27FC236}">
              <a16:creationId xmlns:a16="http://schemas.microsoft.com/office/drawing/2014/main" id="{222DF5BA-598A-4313-990D-4FA548C1CA5A}"/>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1223" name="213 CuadroTexto">
          <a:extLst>
            <a:ext uri="{FF2B5EF4-FFF2-40B4-BE49-F238E27FC236}">
              <a16:creationId xmlns:a16="http://schemas.microsoft.com/office/drawing/2014/main" id="{E92E259E-5D00-471A-84B3-82AAE6478CD9}"/>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1224" name="214 CuadroTexto">
          <a:extLst>
            <a:ext uri="{FF2B5EF4-FFF2-40B4-BE49-F238E27FC236}">
              <a16:creationId xmlns:a16="http://schemas.microsoft.com/office/drawing/2014/main" id="{58E34017-BAC9-4E79-B2D4-BA38ECC4E221}"/>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1225" name="215 CuadroTexto">
          <a:extLst>
            <a:ext uri="{FF2B5EF4-FFF2-40B4-BE49-F238E27FC236}">
              <a16:creationId xmlns:a16="http://schemas.microsoft.com/office/drawing/2014/main" id="{46EB880E-7F0B-4E48-A3CB-50811146FC30}"/>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1226" name="216 CuadroTexto">
          <a:extLst>
            <a:ext uri="{FF2B5EF4-FFF2-40B4-BE49-F238E27FC236}">
              <a16:creationId xmlns:a16="http://schemas.microsoft.com/office/drawing/2014/main" id="{2C1B5348-4921-41E3-B866-0EE6790E1729}"/>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1227" name="217 CuadroTexto">
          <a:extLst>
            <a:ext uri="{FF2B5EF4-FFF2-40B4-BE49-F238E27FC236}">
              <a16:creationId xmlns:a16="http://schemas.microsoft.com/office/drawing/2014/main" id="{B62CBB2E-062F-4968-9728-1A0DA93000BD}"/>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1228" name="218 CuadroTexto">
          <a:extLst>
            <a:ext uri="{FF2B5EF4-FFF2-40B4-BE49-F238E27FC236}">
              <a16:creationId xmlns:a16="http://schemas.microsoft.com/office/drawing/2014/main" id="{2133AD3B-47BB-46FA-9EA3-8E782F359FF7}"/>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1229" name="219 CuadroTexto">
          <a:extLst>
            <a:ext uri="{FF2B5EF4-FFF2-40B4-BE49-F238E27FC236}">
              <a16:creationId xmlns:a16="http://schemas.microsoft.com/office/drawing/2014/main" id="{414A9C6A-60FB-49B3-BD28-C6A08DD2D484}"/>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1230" name="220 CuadroTexto">
          <a:extLst>
            <a:ext uri="{FF2B5EF4-FFF2-40B4-BE49-F238E27FC236}">
              <a16:creationId xmlns:a16="http://schemas.microsoft.com/office/drawing/2014/main" id="{61EB5C2F-414B-4A32-ACE1-4CB989618D8C}"/>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1231" name="221 CuadroTexto">
          <a:extLst>
            <a:ext uri="{FF2B5EF4-FFF2-40B4-BE49-F238E27FC236}">
              <a16:creationId xmlns:a16="http://schemas.microsoft.com/office/drawing/2014/main" id="{B49231BA-636D-4D44-A4E5-4EA1F9C1A064}"/>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1232" name="222 CuadroTexto">
          <a:extLst>
            <a:ext uri="{FF2B5EF4-FFF2-40B4-BE49-F238E27FC236}">
              <a16:creationId xmlns:a16="http://schemas.microsoft.com/office/drawing/2014/main" id="{54FB8282-CA4A-4A2D-B4D5-832DBB2F14CB}"/>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1233" name="223 CuadroTexto">
          <a:extLst>
            <a:ext uri="{FF2B5EF4-FFF2-40B4-BE49-F238E27FC236}">
              <a16:creationId xmlns:a16="http://schemas.microsoft.com/office/drawing/2014/main" id="{82DF6C1E-358B-4355-A7F6-4393EFC46216}"/>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1234" name="224 CuadroTexto">
          <a:extLst>
            <a:ext uri="{FF2B5EF4-FFF2-40B4-BE49-F238E27FC236}">
              <a16:creationId xmlns:a16="http://schemas.microsoft.com/office/drawing/2014/main" id="{DF09D5E8-ED97-473C-A903-44BF21755CAB}"/>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1235" name="225 CuadroTexto">
          <a:extLst>
            <a:ext uri="{FF2B5EF4-FFF2-40B4-BE49-F238E27FC236}">
              <a16:creationId xmlns:a16="http://schemas.microsoft.com/office/drawing/2014/main" id="{BDB4A40B-0F38-4466-8C1D-68B8F09D5FA0}"/>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1236" name="226 CuadroTexto">
          <a:extLst>
            <a:ext uri="{FF2B5EF4-FFF2-40B4-BE49-F238E27FC236}">
              <a16:creationId xmlns:a16="http://schemas.microsoft.com/office/drawing/2014/main" id="{FA261B3B-3DC6-4A28-AE50-B7BD0352BB4B}"/>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1237" name="227 CuadroTexto">
          <a:extLst>
            <a:ext uri="{FF2B5EF4-FFF2-40B4-BE49-F238E27FC236}">
              <a16:creationId xmlns:a16="http://schemas.microsoft.com/office/drawing/2014/main" id="{F68D16C1-2676-48D5-855F-87D89E808142}"/>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1238" name="228 CuadroTexto">
          <a:extLst>
            <a:ext uri="{FF2B5EF4-FFF2-40B4-BE49-F238E27FC236}">
              <a16:creationId xmlns:a16="http://schemas.microsoft.com/office/drawing/2014/main" id="{550095E2-E5CB-457F-80F9-BC84ECF0AF07}"/>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1239" name="229 CuadroTexto">
          <a:extLst>
            <a:ext uri="{FF2B5EF4-FFF2-40B4-BE49-F238E27FC236}">
              <a16:creationId xmlns:a16="http://schemas.microsoft.com/office/drawing/2014/main" id="{9D105982-B588-40BB-9FA7-96A5F408A76C}"/>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1240" name="230 CuadroTexto">
          <a:extLst>
            <a:ext uri="{FF2B5EF4-FFF2-40B4-BE49-F238E27FC236}">
              <a16:creationId xmlns:a16="http://schemas.microsoft.com/office/drawing/2014/main" id="{2B2ED40C-126A-4C6C-AA2A-F075A7EB020E}"/>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1241" name="231 CuadroTexto">
          <a:extLst>
            <a:ext uri="{FF2B5EF4-FFF2-40B4-BE49-F238E27FC236}">
              <a16:creationId xmlns:a16="http://schemas.microsoft.com/office/drawing/2014/main" id="{3F6B0298-29BC-48A4-B3BC-18D07DF8C373}"/>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1242" name="232 CuadroTexto">
          <a:extLst>
            <a:ext uri="{FF2B5EF4-FFF2-40B4-BE49-F238E27FC236}">
              <a16:creationId xmlns:a16="http://schemas.microsoft.com/office/drawing/2014/main" id="{55EA0019-BB99-4C01-BB66-BE27F13A43DE}"/>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1243" name="233 CuadroTexto">
          <a:extLst>
            <a:ext uri="{FF2B5EF4-FFF2-40B4-BE49-F238E27FC236}">
              <a16:creationId xmlns:a16="http://schemas.microsoft.com/office/drawing/2014/main" id="{1AA080DA-2BFF-4D5C-B046-F4DD80D3C104}"/>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1244" name="234 CuadroTexto">
          <a:extLst>
            <a:ext uri="{FF2B5EF4-FFF2-40B4-BE49-F238E27FC236}">
              <a16:creationId xmlns:a16="http://schemas.microsoft.com/office/drawing/2014/main" id="{FD130FF8-9460-45E7-8398-8D364D830E0D}"/>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1245" name="235 CuadroTexto">
          <a:extLst>
            <a:ext uri="{FF2B5EF4-FFF2-40B4-BE49-F238E27FC236}">
              <a16:creationId xmlns:a16="http://schemas.microsoft.com/office/drawing/2014/main" id="{82D92114-4741-4025-9CD1-4C675A3C3181}"/>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1246" name="236 CuadroTexto">
          <a:extLst>
            <a:ext uri="{FF2B5EF4-FFF2-40B4-BE49-F238E27FC236}">
              <a16:creationId xmlns:a16="http://schemas.microsoft.com/office/drawing/2014/main" id="{EBA39365-4DA1-434B-819B-2AB46F278143}"/>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1247" name="237 CuadroTexto">
          <a:extLst>
            <a:ext uri="{FF2B5EF4-FFF2-40B4-BE49-F238E27FC236}">
              <a16:creationId xmlns:a16="http://schemas.microsoft.com/office/drawing/2014/main" id="{1CB56609-ECE7-412F-981C-F2362057E38E}"/>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1248" name="238 CuadroTexto">
          <a:extLst>
            <a:ext uri="{FF2B5EF4-FFF2-40B4-BE49-F238E27FC236}">
              <a16:creationId xmlns:a16="http://schemas.microsoft.com/office/drawing/2014/main" id="{DAB39AF0-0C8B-4712-A87A-9CD7A4F9EF0E}"/>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1249" name="239 CuadroTexto">
          <a:extLst>
            <a:ext uri="{FF2B5EF4-FFF2-40B4-BE49-F238E27FC236}">
              <a16:creationId xmlns:a16="http://schemas.microsoft.com/office/drawing/2014/main" id="{5F6243CA-A3D8-48A5-9A86-3CFD7480D59D}"/>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1250" name="240 CuadroTexto">
          <a:extLst>
            <a:ext uri="{FF2B5EF4-FFF2-40B4-BE49-F238E27FC236}">
              <a16:creationId xmlns:a16="http://schemas.microsoft.com/office/drawing/2014/main" id="{32B43F2C-46FC-46A9-B04B-BE969AFCBC68}"/>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1251" name="241 CuadroTexto">
          <a:extLst>
            <a:ext uri="{FF2B5EF4-FFF2-40B4-BE49-F238E27FC236}">
              <a16:creationId xmlns:a16="http://schemas.microsoft.com/office/drawing/2014/main" id="{D1FF7646-DC4B-4004-8CDD-D1F537CE91E7}"/>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1252" name="242 CuadroTexto">
          <a:extLst>
            <a:ext uri="{FF2B5EF4-FFF2-40B4-BE49-F238E27FC236}">
              <a16:creationId xmlns:a16="http://schemas.microsoft.com/office/drawing/2014/main" id="{B98FB223-51D0-4B44-9B90-9FA03C84627C}"/>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1253" name="243 CuadroTexto">
          <a:extLst>
            <a:ext uri="{FF2B5EF4-FFF2-40B4-BE49-F238E27FC236}">
              <a16:creationId xmlns:a16="http://schemas.microsoft.com/office/drawing/2014/main" id="{3E57E01E-7E3A-4E70-BD82-11140DC7DF56}"/>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1254" name="244 CuadroTexto">
          <a:extLst>
            <a:ext uri="{FF2B5EF4-FFF2-40B4-BE49-F238E27FC236}">
              <a16:creationId xmlns:a16="http://schemas.microsoft.com/office/drawing/2014/main" id="{EAB2D2A2-E99F-4DE2-8428-7B5C011BCCB2}"/>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1255" name="245 CuadroTexto">
          <a:extLst>
            <a:ext uri="{FF2B5EF4-FFF2-40B4-BE49-F238E27FC236}">
              <a16:creationId xmlns:a16="http://schemas.microsoft.com/office/drawing/2014/main" id="{3BF47320-277C-46B3-99EA-2E061FA732E4}"/>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1256" name="246 CuadroTexto">
          <a:extLst>
            <a:ext uri="{FF2B5EF4-FFF2-40B4-BE49-F238E27FC236}">
              <a16:creationId xmlns:a16="http://schemas.microsoft.com/office/drawing/2014/main" id="{40CD70E7-7740-4DB0-A0D6-0014AB09F570}"/>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1257" name="247 CuadroTexto">
          <a:extLst>
            <a:ext uri="{FF2B5EF4-FFF2-40B4-BE49-F238E27FC236}">
              <a16:creationId xmlns:a16="http://schemas.microsoft.com/office/drawing/2014/main" id="{63281DEB-B08C-4315-8022-23533D179B27}"/>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1258" name="248 CuadroTexto">
          <a:extLst>
            <a:ext uri="{FF2B5EF4-FFF2-40B4-BE49-F238E27FC236}">
              <a16:creationId xmlns:a16="http://schemas.microsoft.com/office/drawing/2014/main" id="{F38CE90A-0EDE-4D05-8546-693CD69D1B26}"/>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1259" name="249 CuadroTexto">
          <a:extLst>
            <a:ext uri="{FF2B5EF4-FFF2-40B4-BE49-F238E27FC236}">
              <a16:creationId xmlns:a16="http://schemas.microsoft.com/office/drawing/2014/main" id="{76E34884-55CB-4D24-BB44-5CB68FE588C7}"/>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1260" name="250 CuadroTexto">
          <a:extLst>
            <a:ext uri="{FF2B5EF4-FFF2-40B4-BE49-F238E27FC236}">
              <a16:creationId xmlns:a16="http://schemas.microsoft.com/office/drawing/2014/main" id="{3F2501EB-5701-48BC-862C-9A20584E4E19}"/>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1261" name="251 CuadroTexto">
          <a:extLst>
            <a:ext uri="{FF2B5EF4-FFF2-40B4-BE49-F238E27FC236}">
              <a16:creationId xmlns:a16="http://schemas.microsoft.com/office/drawing/2014/main" id="{8B2D4873-882E-41AE-837C-04308A8AD2DD}"/>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1262" name="252 CuadroTexto">
          <a:extLst>
            <a:ext uri="{FF2B5EF4-FFF2-40B4-BE49-F238E27FC236}">
              <a16:creationId xmlns:a16="http://schemas.microsoft.com/office/drawing/2014/main" id="{8457DC97-4753-4BE2-AC23-0791B9183D77}"/>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1263" name="253 CuadroTexto">
          <a:extLst>
            <a:ext uri="{FF2B5EF4-FFF2-40B4-BE49-F238E27FC236}">
              <a16:creationId xmlns:a16="http://schemas.microsoft.com/office/drawing/2014/main" id="{A66CC441-3710-4315-B418-A779A0A29F8F}"/>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1264" name="254 CuadroTexto">
          <a:extLst>
            <a:ext uri="{FF2B5EF4-FFF2-40B4-BE49-F238E27FC236}">
              <a16:creationId xmlns:a16="http://schemas.microsoft.com/office/drawing/2014/main" id="{6E4EC644-9DD9-49C0-B5D1-910E9D3A9101}"/>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1265" name="255 CuadroTexto">
          <a:extLst>
            <a:ext uri="{FF2B5EF4-FFF2-40B4-BE49-F238E27FC236}">
              <a16:creationId xmlns:a16="http://schemas.microsoft.com/office/drawing/2014/main" id="{D6E6DE46-97B2-45D7-A87B-A2615EE278E6}"/>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1266" name="256 CuadroTexto">
          <a:extLst>
            <a:ext uri="{FF2B5EF4-FFF2-40B4-BE49-F238E27FC236}">
              <a16:creationId xmlns:a16="http://schemas.microsoft.com/office/drawing/2014/main" id="{07F418D5-17CD-4F95-BC7F-38FB3E53B3AA}"/>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1267" name="257 CuadroTexto">
          <a:extLst>
            <a:ext uri="{FF2B5EF4-FFF2-40B4-BE49-F238E27FC236}">
              <a16:creationId xmlns:a16="http://schemas.microsoft.com/office/drawing/2014/main" id="{E3E0910D-74BA-46CB-8D20-E599BC5DA799}"/>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1268" name="258 CuadroTexto">
          <a:extLst>
            <a:ext uri="{FF2B5EF4-FFF2-40B4-BE49-F238E27FC236}">
              <a16:creationId xmlns:a16="http://schemas.microsoft.com/office/drawing/2014/main" id="{7609D39D-DFD8-48DB-A19B-6F17C35FF244}"/>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1269" name="259 CuadroTexto">
          <a:extLst>
            <a:ext uri="{FF2B5EF4-FFF2-40B4-BE49-F238E27FC236}">
              <a16:creationId xmlns:a16="http://schemas.microsoft.com/office/drawing/2014/main" id="{CD4178AD-DADD-491E-A091-2F3BE208F2CA}"/>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1270" name="260 CuadroTexto">
          <a:extLst>
            <a:ext uri="{FF2B5EF4-FFF2-40B4-BE49-F238E27FC236}">
              <a16:creationId xmlns:a16="http://schemas.microsoft.com/office/drawing/2014/main" id="{107C94E6-52DB-465C-ACDE-FA4A65BE50BB}"/>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1271" name="261 CuadroTexto">
          <a:extLst>
            <a:ext uri="{FF2B5EF4-FFF2-40B4-BE49-F238E27FC236}">
              <a16:creationId xmlns:a16="http://schemas.microsoft.com/office/drawing/2014/main" id="{FF37B5F7-BF87-4C07-8A9F-7A8A3AFD04E0}"/>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1272" name="262 CuadroTexto">
          <a:extLst>
            <a:ext uri="{FF2B5EF4-FFF2-40B4-BE49-F238E27FC236}">
              <a16:creationId xmlns:a16="http://schemas.microsoft.com/office/drawing/2014/main" id="{EE997BED-07D4-408C-B67A-54C1E5EFFFE5}"/>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1273" name="263 CuadroTexto">
          <a:extLst>
            <a:ext uri="{FF2B5EF4-FFF2-40B4-BE49-F238E27FC236}">
              <a16:creationId xmlns:a16="http://schemas.microsoft.com/office/drawing/2014/main" id="{23403805-46CD-4B07-B7F4-A9C21A7F527D}"/>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1274" name="264 CuadroTexto">
          <a:extLst>
            <a:ext uri="{FF2B5EF4-FFF2-40B4-BE49-F238E27FC236}">
              <a16:creationId xmlns:a16="http://schemas.microsoft.com/office/drawing/2014/main" id="{7329F98D-33C0-4423-AF01-A1F08A8B7AFD}"/>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1275" name="265 CuadroTexto">
          <a:extLst>
            <a:ext uri="{FF2B5EF4-FFF2-40B4-BE49-F238E27FC236}">
              <a16:creationId xmlns:a16="http://schemas.microsoft.com/office/drawing/2014/main" id="{B174D536-740A-4787-B2DA-C15D96D8DA4F}"/>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1276" name="266 CuadroTexto">
          <a:extLst>
            <a:ext uri="{FF2B5EF4-FFF2-40B4-BE49-F238E27FC236}">
              <a16:creationId xmlns:a16="http://schemas.microsoft.com/office/drawing/2014/main" id="{E5191CA5-9A60-455E-AE55-7B697375054D}"/>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1277" name="267 CuadroTexto">
          <a:extLst>
            <a:ext uri="{FF2B5EF4-FFF2-40B4-BE49-F238E27FC236}">
              <a16:creationId xmlns:a16="http://schemas.microsoft.com/office/drawing/2014/main" id="{7805F8E9-C48B-4A14-B1DE-2A79EC24688C}"/>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1278" name="268 CuadroTexto">
          <a:extLst>
            <a:ext uri="{FF2B5EF4-FFF2-40B4-BE49-F238E27FC236}">
              <a16:creationId xmlns:a16="http://schemas.microsoft.com/office/drawing/2014/main" id="{F92885B0-4BF6-4777-B898-6BF45164F366}"/>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1279" name="269 CuadroTexto">
          <a:extLst>
            <a:ext uri="{FF2B5EF4-FFF2-40B4-BE49-F238E27FC236}">
              <a16:creationId xmlns:a16="http://schemas.microsoft.com/office/drawing/2014/main" id="{C346777F-3733-456C-B2C7-6CD339CF1703}"/>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1280" name="270 CuadroTexto">
          <a:extLst>
            <a:ext uri="{FF2B5EF4-FFF2-40B4-BE49-F238E27FC236}">
              <a16:creationId xmlns:a16="http://schemas.microsoft.com/office/drawing/2014/main" id="{2A97AF0C-1277-4BAE-B298-F58EEBFE3F32}"/>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1281" name="271 CuadroTexto">
          <a:extLst>
            <a:ext uri="{FF2B5EF4-FFF2-40B4-BE49-F238E27FC236}">
              <a16:creationId xmlns:a16="http://schemas.microsoft.com/office/drawing/2014/main" id="{B2659E19-F378-44BE-BE80-13E470B2D94B}"/>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1282" name="272 CuadroTexto">
          <a:extLst>
            <a:ext uri="{FF2B5EF4-FFF2-40B4-BE49-F238E27FC236}">
              <a16:creationId xmlns:a16="http://schemas.microsoft.com/office/drawing/2014/main" id="{D3200964-BB02-47DA-AAB4-A92E5744B59A}"/>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1283" name="273 CuadroTexto">
          <a:extLst>
            <a:ext uri="{FF2B5EF4-FFF2-40B4-BE49-F238E27FC236}">
              <a16:creationId xmlns:a16="http://schemas.microsoft.com/office/drawing/2014/main" id="{BA669509-9E58-4768-8841-D30ECAB08DB5}"/>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1284" name="274 CuadroTexto">
          <a:extLst>
            <a:ext uri="{FF2B5EF4-FFF2-40B4-BE49-F238E27FC236}">
              <a16:creationId xmlns:a16="http://schemas.microsoft.com/office/drawing/2014/main" id="{D33B41E8-06B2-42FC-9D56-99B7924991B1}"/>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1285" name="275 CuadroTexto">
          <a:extLst>
            <a:ext uri="{FF2B5EF4-FFF2-40B4-BE49-F238E27FC236}">
              <a16:creationId xmlns:a16="http://schemas.microsoft.com/office/drawing/2014/main" id="{25C90CE1-6E53-4A5B-A594-758F46D3FFBF}"/>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1286" name="276 CuadroTexto">
          <a:extLst>
            <a:ext uri="{FF2B5EF4-FFF2-40B4-BE49-F238E27FC236}">
              <a16:creationId xmlns:a16="http://schemas.microsoft.com/office/drawing/2014/main" id="{56660036-66A3-4DE6-85D7-D6E784A64447}"/>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1287" name="277 CuadroTexto">
          <a:extLst>
            <a:ext uri="{FF2B5EF4-FFF2-40B4-BE49-F238E27FC236}">
              <a16:creationId xmlns:a16="http://schemas.microsoft.com/office/drawing/2014/main" id="{DB28B2F5-CEAF-4C17-8D84-2543103EFA46}"/>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1288" name="278 CuadroTexto">
          <a:extLst>
            <a:ext uri="{FF2B5EF4-FFF2-40B4-BE49-F238E27FC236}">
              <a16:creationId xmlns:a16="http://schemas.microsoft.com/office/drawing/2014/main" id="{908364FB-15DB-42A0-A2C9-EDDFA84F85A2}"/>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1289" name="279 CuadroTexto">
          <a:extLst>
            <a:ext uri="{FF2B5EF4-FFF2-40B4-BE49-F238E27FC236}">
              <a16:creationId xmlns:a16="http://schemas.microsoft.com/office/drawing/2014/main" id="{CA0CDCC7-EC4D-4008-AF90-1530055B7106}"/>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1290" name="280 CuadroTexto">
          <a:extLst>
            <a:ext uri="{FF2B5EF4-FFF2-40B4-BE49-F238E27FC236}">
              <a16:creationId xmlns:a16="http://schemas.microsoft.com/office/drawing/2014/main" id="{5CF27BDC-0742-4037-AF2D-B36FF4BEE01B}"/>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1291" name="281 CuadroTexto">
          <a:extLst>
            <a:ext uri="{FF2B5EF4-FFF2-40B4-BE49-F238E27FC236}">
              <a16:creationId xmlns:a16="http://schemas.microsoft.com/office/drawing/2014/main" id="{123B1DE6-40D1-4921-9D83-987A06CEE3D6}"/>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1292" name="282 CuadroTexto">
          <a:extLst>
            <a:ext uri="{FF2B5EF4-FFF2-40B4-BE49-F238E27FC236}">
              <a16:creationId xmlns:a16="http://schemas.microsoft.com/office/drawing/2014/main" id="{45B5A18C-F06C-4FBC-A23E-EB2FD45291D3}"/>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1293" name="283 CuadroTexto">
          <a:extLst>
            <a:ext uri="{FF2B5EF4-FFF2-40B4-BE49-F238E27FC236}">
              <a16:creationId xmlns:a16="http://schemas.microsoft.com/office/drawing/2014/main" id="{F45FC039-1D90-458B-8C30-AC648FFA24CD}"/>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1294" name="284 CuadroTexto">
          <a:extLst>
            <a:ext uri="{FF2B5EF4-FFF2-40B4-BE49-F238E27FC236}">
              <a16:creationId xmlns:a16="http://schemas.microsoft.com/office/drawing/2014/main" id="{BF5CDD69-B750-4016-B683-F0079B7C3CDF}"/>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1295" name="285 CuadroTexto">
          <a:extLst>
            <a:ext uri="{FF2B5EF4-FFF2-40B4-BE49-F238E27FC236}">
              <a16:creationId xmlns:a16="http://schemas.microsoft.com/office/drawing/2014/main" id="{51ACBC37-6D9D-4939-9D42-40D59D9C6013}"/>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1296" name="286 CuadroTexto">
          <a:extLst>
            <a:ext uri="{FF2B5EF4-FFF2-40B4-BE49-F238E27FC236}">
              <a16:creationId xmlns:a16="http://schemas.microsoft.com/office/drawing/2014/main" id="{4492F2D7-277D-46B2-A2C3-608505EE4E72}"/>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1297" name="287 CuadroTexto">
          <a:extLst>
            <a:ext uri="{FF2B5EF4-FFF2-40B4-BE49-F238E27FC236}">
              <a16:creationId xmlns:a16="http://schemas.microsoft.com/office/drawing/2014/main" id="{9D94247D-5B8C-4E3C-A955-574BBA40F6D2}"/>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1298" name="288 CuadroTexto">
          <a:extLst>
            <a:ext uri="{FF2B5EF4-FFF2-40B4-BE49-F238E27FC236}">
              <a16:creationId xmlns:a16="http://schemas.microsoft.com/office/drawing/2014/main" id="{F8675CDB-CB61-42DA-99B7-BB2A10193B7A}"/>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1299" name="289 CuadroTexto">
          <a:extLst>
            <a:ext uri="{FF2B5EF4-FFF2-40B4-BE49-F238E27FC236}">
              <a16:creationId xmlns:a16="http://schemas.microsoft.com/office/drawing/2014/main" id="{B9435AB3-BCED-4D83-841A-9F104A04E0B4}"/>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1300" name="290 CuadroTexto">
          <a:extLst>
            <a:ext uri="{FF2B5EF4-FFF2-40B4-BE49-F238E27FC236}">
              <a16:creationId xmlns:a16="http://schemas.microsoft.com/office/drawing/2014/main" id="{080FCC0D-3A5A-4680-BB8D-16F52418B2E5}"/>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1301" name="291 CuadroTexto">
          <a:extLst>
            <a:ext uri="{FF2B5EF4-FFF2-40B4-BE49-F238E27FC236}">
              <a16:creationId xmlns:a16="http://schemas.microsoft.com/office/drawing/2014/main" id="{AA6481C4-0ED7-4ACE-902F-6E14F5405D9B}"/>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1302" name="292 CuadroTexto">
          <a:extLst>
            <a:ext uri="{FF2B5EF4-FFF2-40B4-BE49-F238E27FC236}">
              <a16:creationId xmlns:a16="http://schemas.microsoft.com/office/drawing/2014/main" id="{96C796C3-7676-4F51-803A-F0818607CFAE}"/>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1303" name="293 CuadroTexto">
          <a:extLst>
            <a:ext uri="{FF2B5EF4-FFF2-40B4-BE49-F238E27FC236}">
              <a16:creationId xmlns:a16="http://schemas.microsoft.com/office/drawing/2014/main" id="{9134D98E-E225-4B73-8A93-4C415398A1B8}"/>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1304" name="294 CuadroTexto">
          <a:extLst>
            <a:ext uri="{FF2B5EF4-FFF2-40B4-BE49-F238E27FC236}">
              <a16:creationId xmlns:a16="http://schemas.microsoft.com/office/drawing/2014/main" id="{347726CB-E83C-43C4-87BD-D21168130B57}"/>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1305" name="295 CuadroTexto">
          <a:extLst>
            <a:ext uri="{FF2B5EF4-FFF2-40B4-BE49-F238E27FC236}">
              <a16:creationId xmlns:a16="http://schemas.microsoft.com/office/drawing/2014/main" id="{233B1D0F-744E-4A89-ACC8-83F1AE4A7629}"/>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1306" name="296 CuadroTexto">
          <a:extLst>
            <a:ext uri="{FF2B5EF4-FFF2-40B4-BE49-F238E27FC236}">
              <a16:creationId xmlns:a16="http://schemas.microsoft.com/office/drawing/2014/main" id="{2C2B105B-426A-4C72-ACA5-22A09FEA2829}"/>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1307" name="297 CuadroTexto">
          <a:extLst>
            <a:ext uri="{FF2B5EF4-FFF2-40B4-BE49-F238E27FC236}">
              <a16:creationId xmlns:a16="http://schemas.microsoft.com/office/drawing/2014/main" id="{FBDF41BF-C1AD-47D6-8846-CCABEDA779D1}"/>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1308" name="3 CuadroTexto">
          <a:extLst>
            <a:ext uri="{FF2B5EF4-FFF2-40B4-BE49-F238E27FC236}">
              <a16:creationId xmlns:a16="http://schemas.microsoft.com/office/drawing/2014/main" id="{348C26F0-3235-475B-AF98-8FC09D41A4F3}"/>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1309" name="4 CuadroTexto">
          <a:extLst>
            <a:ext uri="{FF2B5EF4-FFF2-40B4-BE49-F238E27FC236}">
              <a16:creationId xmlns:a16="http://schemas.microsoft.com/office/drawing/2014/main" id="{4892911F-2620-4DFE-AEC5-597C9BDBFD6E}"/>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1310" name="5 CuadroTexto">
          <a:extLst>
            <a:ext uri="{FF2B5EF4-FFF2-40B4-BE49-F238E27FC236}">
              <a16:creationId xmlns:a16="http://schemas.microsoft.com/office/drawing/2014/main" id="{B8D62E26-FA7A-4B0D-A665-A9A41FBAC433}"/>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1311" name="6 CuadroTexto">
          <a:extLst>
            <a:ext uri="{FF2B5EF4-FFF2-40B4-BE49-F238E27FC236}">
              <a16:creationId xmlns:a16="http://schemas.microsoft.com/office/drawing/2014/main" id="{F878D0BF-C3ED-4147-9955-187108D36EAA}"/>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1312" name="7 CuadroTexto">
          <a:extLst>
            <a:ext uri="{FF2B5EF4-FFF2-40B4-BE49-F238E27FC236}">
              <a16:creationId xmlns:a16="http://schemas.microsoft.com/office/drawing/2014/main" id="{79C1BF40-7151-4579-ACDD-2E729E0B3C13}"/>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1313" name="3 CuadroTexto">
          <a:extLst>
            <a:ext uri="{FF2B5EF4-FFF2-40B4-BE49-F238E27FC236}">
              <a16:creationId xmlns:a16="http://schemas.microsoft.com/office/drawing/2014/main" id="{99AE3074-5574-4764-87DA-54316F899CF9}"/>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1314" name="4 CuadroTexto">
          <a:extLst>
            <a:ext uri="{FF2B5EF4-FFF2-40B4-BE49-F238E27FC236}">
              <a16:creationId xmlns:a16="http://schemas.microsoft.com/office/drawing/2014/main" id="{3ADF3E58-E692-4DBF-A261-7BD60C29508D}"/>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1315" name="5 CuadroTexto">
          <a:extLst>
            <a:ext uri="{FF2B5EF4-FFF2-40B4-BE49-F238E27FC236}">
              <a16:creationId xmlns:a16="http://schemas.microsoft.com/office/drawing/2014/main" id="{E065ADCA-86EE-4FDE-AC6D-18279948373F}"/>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1316" name="6 CuadroTexto">
          <a:extLst>
            <a:ext uri="{FF2B5EF4-FFF2-40B4-BE49-F238E27FC236}">
              <a16:creationId xmlns:a16="http://schemas.microsoft.com/office/drawing/2014/main" id="{E8443FE5-35A4-4320-91F1-36761331363E}"/>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1317" name="7 CuadroTexto">
          <a:extLst>
            <a:ext uri="{FF2B5EF4-FFF2-40B4-BE49-F238E27FC236}">
              <a16:creationId xmlns:a16="http://schemas.microsoft.com/office/drawing/2014/main" id="{AA964B06-2559-4D61-B6E2-F1ADEDF2B3F4}"/>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1318" name="2 CuadroTexto">
          <a:extLst>
            <a:ext uri="{FF2B5EF4-FFF2-40B4-BE49-F238E27FC236}">
              <a16:creationId xmlns:a16="http://schemas.microsoft.com/office/drawing/2014/main" id="{380C9976-0FCE-4674-A634-4F790254176D}"/>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1319" name="3 CuadroTexto">
          <a:extLst>
            <a:ext uri="{FF2B5EF4-FFF2-40B4-BE49-F238E27FC236}">
              <a16:creationId xmlns:a16="http://schemas.microsoft.com/office/drawing/2014/main" id="{2B82C717-DB05-46DC-8BBE-A19D0418580E}"/>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1320" name="4 CuadroTexto">
          <a:extLst>
            <a:ext uri="{FF2B5EF4-FFF2-40B4-BE49-F238E27FC236}">
              <a16:creationId xmlns:a16="http://schemas.microsoft.com/office/drawing/2014/main" id="{04C64D1E-E09B-44EC-ABA4-3325AEB82E41}"/>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1321" name="5 CuadroTexto">
          <a:extLst>
            <a:ext uri="{FF2B5EF4-FFF2-40B4-BE49-F238E27FC236}">
              <a16:creationId xmlns:a16="http://schemas.microsoft.com/office/drawing/2014/main" id="{8585076F-91F1-47E0-89CC-D4027DD27687}"/>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238125</xdr:colOff>
      <xdr:row>99</xdr:row>
      <xdr:rowOff>0</xdr:rowOff>
    </xdr:from>
    <xdr:ext cx="184731" cy="264560"/>
    <xdr:sp macro="" textlink="">
      <xdr:nvSpPr>
        <xdr:cNvPr id="1322" name="6 CuadroTexto">
          <a:extLst>
            <a:ext uri="{FF2B5EF4-FFF2-40B4-BE49-F238E27FC236}">
              <a16:creationId xmlns:a16="http://schemas.microsoft.com/office/drawing/2014/main" id="{1C773DBD-AA90-4E66-A249-06135D8A91F7}"/>
            </a:ext>
          </a:extLst>
        </xdr:cNvPr>
        <xdr:cNvSpPr txBox="1"/>
      </xdr:nvSpPr>
      <xdr:spPr>
        <a:xfrm>
          <a:off x="5313045" y="1637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6A0314-22AD-4351-8C0D-074F9ABF5273}">
  <dimension ref="A1:G180"/>
  <sheetViews>
    <sheetView showGridLines="0" showZeros="0" tabSelected="1" view="pageBreakPreview" zoomScaleNormal="90" zoomScaleSheetLayoutView="100" workbookViewId="0">
      <selection activeCell="C4" sqref="C4:F4"/>
    </sheetView>
  </sheetViews>
  <sheetFormatPr baseColWidth="10" defaultColWidth="11.44140625" defaultRowHeight="13.2" x14ac:dyDescent="0.25"/>
  <cols>
    <col min="1" max="1" width="7.88671875" style="3" customWidth="1"/>
    <col min="2" max="2" width="55.77734375" style="4" customWidth="1"/>
    <col min="3" max="3" width="9.77734375" style="1" customWidth="1"/>
    <col min="4" max="4" width="11.77734375" style="5" customWidth="1"/>
    <col min="5" max="5" width="14.77734375" style="6" customWidth="1"/>
    <col min="6" max="6" width="30.77734375" style="6" customWidth="1"/>
    <col min="7" max="7" width="17.77734375" style="6" customWidth="1"/>
    <col min="8" max="16384" width="11.44140625" style="2"/>
  </cols>
  <sheetData>
    <row r="1" spans="1:7" ht="26.25" customHeight="1" thickBot="1" x14ac:dyDescent="0.3">
      <c r="A1" s="87" t="s">
        <v>9</v>
      </c>
      <c r="B1" s="88"/>
      <c r="C1" s="88"/>
      <c r="D1" s="88"/>
      <c r="E1" s="88"/>
      <c r="F1" s="88"/>
      <c r="G1" s="89"/>
    </row>
    <row r="2" spans="1:7" ht="7.8" customHeight="1" x14ac:dyDescent="0.25">
      <c r="A2" s="12"/>
      <c r="B2" s="10"/>
      <c r="C2" s="90"/>
      <c r="D2" s="90"/>
      <c r="E2" s="90"/>
      <c r="F2" s="90"/>
      <c r="G2" s="91"/>
    </row>
    <row r="3" spans="1:7" x14ac:dyDescent="0.25">
      <c r="A3" s="13"/>
      <c r="B3" s="14" t="s">
        <v>10</v>
      </c>
      <c r="C3" s="15" t="s">
        <v>186</v>
      </c>
      <c r="D3" s="7"/>
      <c r="E3" s="7"/>
      <c r="F3" s="7"/>
      <c r="G3" s="16"/>
    </row>
    <row r="4" spans="1:7" ht="27.6" customHeight="1" x14ac:dyDescent="0.25">
      <c r="A4" s="17"/>
      <c r="B4" s="8" t="s">
        <v>11</v>
      </c>
      <c r="C4" s="92" t="s">
        <v>20</v>
      </c>
      <c r="D4" s="92"/>
      <c r="E4" s="92"/>
      <c r="F4" s="92"/>
      <c r="G4" s="18"/>
    </row>
    <row r="5" spans="1:7" x14ac:dyDescent="0.25">
      <c r="A5" s="17"/>
      <c r="B5" s="8" t="s">
        <v>12</v>
      </c>
      <c r="C5" s="93" t="s">
        <v>185</v>
      </c>
      <c r="D5" s="93"/>
      <c r="E5" s="93"/>
      <c r="F5" s="93"/>
      <c r="G5" s="18"/>
    </row>
    <row r="6" spans="1:7" ht="6.6" customHeight="1" thickBot="1" x14ac:dyDescent="0.3">
      <c r="A6" s="19"/>
      <c r="G6" s="20"/>
    </row>
    <row r="7" spans="1:7" ht="27" thickBot="1" x14ac:dyDescent="0.3">
      <c r="A7" s="21" t="s">
        <v>0</v>
      </c>
      <c r="B7" s="22" t="s">
        <v>2</v>
      </c>
      <c r="C7" s="22" t="s">
        <v>3</v>
      </c>
      <c r="D7" s="22" t="s">
        <v>5</v>
      </c>
      <c r="E7" s="22" t="s">
        <v>7</v>
      </c>
      <c r="F7" s="22" t="s">
        <v>13</v>
      </c>
      <c r="G7" s="23" t="s">
        <v>8</v>
      </c>
    </row>
    <row r="8" spans="1:7" s="31" customFormat="1" x14ac:dyDescent="0.25">
      <c r="A8" s="62"/>
      <c r="B8" s="63"/>
      <c r="C8" s="63"/>
      <c r="D8" s="64"/>
      <c r="E8" s="65"/>
      <c r="F8" s="66"/>
      <c r="G8" s="67"/>
    </row>
    <row r="9" spans="1:7" s="31" customFormat="1" x14ac:dyDescent="0.25">
      <c r="A9" s="39" t="s">
        <v>21</v>
      </c>
      <c r="B9" s="39" t="s">
        <v>22</v>
      </c>
      <c r="C9" s="40"/>
      <c r="D9" s="40"/>
      <c r="E9" s="41"/>
      <c r="F9" s="42"/>
      <c r="G9" s="43"/>
    </row>
    <row r="10" spans="1:7" s="11" customFormat="1" ht="52.2" customHeight="1" x14ac:dyDescent="0.25">
      <c r="A10" s="35">
        <v>1.01</v>
      </c>
      <c r="B10" s="36" t="s">
        <v>23</v>
      </c>
      <c r="C10" s="44" t="s">
        <v>4</v>
      </c>
      <c r="D10" s="45">
        <v>41800</v>
      </c>
      <c r="E10" s="46"/>
      <c r="F10" s="47"/>
      <c r="G10" s="48">
        <f>ROUND(E10*D10,2)</f>
        <v>0</v>
      </c>
    </row>
    <row r="11" spans="1:7" s="11" customFormat="1" ht="72.599999999999994" customHeight="1" x14ac:dyDescent="0.25">
      <c r="A11" s="35">
        <v>1.02</v>
      </c>
      <c r="B11" s="36" t="s">
        <v>24</v>
      </c>
      <c r="C11" s="44" t="s">
        <v>18</v>
      </c>
      <c r="D11" s="45">
        <v>20</v>
      </c>
      <c r="E11" s="46"/>
      <c r="F11" s="47"/>
      <c r="G11" s="48">
        <f t="shared" ref="G11:G22" si="0">ROUND(E11*D11,2)</f>
        <v>0</v>
      </c>
    </row>
    <row r="12" spans="1:7" s="11" customFormat="1" ht="50.4" customHeight="1" x14ac:dyDescent="0.25">
      <c r="A12" s="35">
        <v>1.03</v>
      </c>
      <c r="B12" s="36" t="s">
        <v>25</v>
      </c>
      <c r="C12" s="44" t="s">
        <v>1</v>
      </c>
      <c r="D12" s="45">
        <v>1000</v>
      </c>
      <c r="E12" s="46"/>
      <c r="F12" s="47"/>
      <c r="G12" s="48">
        <f t="shared" si="0"/>
        <v>0</v>
      </c>
    </row>
    <row r="13" spans="1:7" s="11" customFormat="1" ht="50.4" customHeight="1" x14ac:dyDescent="0.25">
      <c r="A13" s="35">
        <v>1.04</v>
      </c>
      <c r="B13" s="36" t="s">
        <v>26</v>
      </c>
      <c r="C13" s="44" t="s">
        <v>18</v>
      </c>
      <c r="D13" s="45">
        <v>975</v>
      </c>
      <c r="E13" s="46"/>
      <c r="F13" s="47"/>
      <c r="G13" s="48">
        <f t="shared" si="0"/>
        <v>0</v>
      </c>
    </row>
    <row r="14" spans="1:7" s="11" customFormat="1" ht="52.8" customHeight="1" x14ac:dyDescent="0.25">
      <c r="A14" s="35">
        <v>1.05</v>
      </c>
      <c r="B14" s="36" t="s">
        <v>27</v>
      </c>
      <c r="C14" s="44" t="s">
        <v>18</v>
      </c>
      <c r="D14" s="45">
        <v>50</v>
      </c>
      <c r="E14" s="46"/>
      <c r="F14" s="47"/>
      <c r="G14" s="48">
        <f t="shared" si="0"/>
        <v>0</v>
      </c>
    </row>
    <row r="15" spans="1:7" s="11" customFormat="1" ht="61.8" customHeight="1" x14ac:dyDescent="0.25">
      <c r="A15" s="35">
        <v>1.06</v>
      </c>
      <c r="B15" s="36" t="s">
        <v>28</v>
      </c>
      <c r="C15" s="44" t="s">
        <v>18</v>
      </c>
      <c r="D15" s="45">
        <v>1025</v>
      </c>
      <c r="E15" s="46"/>
      <c r="F15" s="47"/>
      <c r="G15" s="48">
        <f t="shared" si="0"/>
        <v>0</v>
      </c>
    </row>
    <row r="16" spans="1:7" s="11" customFormat="1" ht="60.6" customHeight="1" x14ac:dyDescent="0.25">
      <c r="A16" s="35">
        <v>1.07</v>
      </c>
      <c r="B16" s="36" t="s">
        <v>29</v>
      </c>
      <c r="C16" s="44" t="s">
        <v>30</v>
      </c>
      <c r="D16" s="45">
        <v>400</v>
      </c>
      <c r="E16" s="46"/>
      <c r="F16" s="47"/>
      <c r="G16" s="48">
        <f t="shared" si="0"/>
        <v>0</v>
      </c>
    </row>
    <row r="17" spans="1:7" s="11" customFormat="1" ht="71.400000000000006" customHeight="1" x14ac:dyDescent="0.25">
      <c r="A17" s="35">
        <v>1.08</v>
      </c>
      <c r="B17" s="36" t="s">
        <v>31</v>
      </c>
      <c r="C17" s="44" t="s">
        <v>32</v>
      </c>
      <c r="D17" s="45">
        <v>0.1</v>
      </c>
      <c r="E17" s="46"/>
      <c r="F17" s="47"/>
      <c r="G17" s="48">
        <f t="shared" si="0"/>
        <v>0</v>
      </c>
    </row>
    <row r="18" spans="1:7" s="11" customFormat="1" ht="70.8" customHeight="1" x14ac:dyDescent="0.25">
      <c r="A18" s="35">
        <v>1.0900000000000001</v>
      </c>
      <c r="B18" s="36" t="s">
        <v>33</v>
      </c>
      <c r="C18" s="44" t="s">
        <v>6</v>
      </c>
      <c r="D18" s="45">
        <v>30</v>
      </c>
      <c r="E18" s="46"/>
      <c r="F18" s="47"/>
      <c r="G18" s="48">
        <f t="shared" si="0"/>
        <v>0</v>
      </c>
    </row>
    <row r="19" spans="1:7" s="11" customFormat="1" ht="103.8" customHeight="1" x14ac:dyDescent="0.25">
      <c r="A19" s="80">
        <v>1.1000000000000001</v>
      </c>
      <c r="B19" s="36" t="s">
        <v>34</v>
      </c>
      <c r="C19" s="44" t="s">
        <v>18</v>
      </c>
      <c r="D19" s="45">
        <v>20</v>
      </c>
      <c r="E19" s="46"/>
      <c r="F19" s="47"/>
      <c r="G19" s="48">
        <f t="shared" si="0"/>
        <v>0</v>
      </c>
    </row>
    <row r="20" spans="1:7" s="11" customFormat="1" ht="49.8" customHeight="1" x14ac:dyDescent="0.25">
      <c r="A20" s="35">
        <v>1.1100000000000001</v>
      </c>
      <c r="B20" s="36" t="s">
        <v>35</v>
      </c>
      <c r="C20" s="44" t="s">
        <v>4</v>
      </c>
      <c r="D20" s="45">
        <v>700</v>
      </c>
      <c r="E20" s="46"/>
      <c r="F20" s="47"/>
      <c r="G20" s="48">
        <f t="shared" si="0"/>
        <v>0</v>
      </c>
    </row>
    <row r="21" spans="1:7" s="11" customFormat="1" ht="43.2" customHeight="1" x14ac:dyDescent="0.25">
      <c r="A21" s="35">
        <v>1.1200000000000001</v>
      </c>
      <c r="B21" s="36" t="s">
        <v>36</v>
      </c>
      <c r="C21" s="44" t="s">
        <v>1</v>
      </c>
      <c r="D21" s="45">
        <v>960</v>
      </c>
      <c r="E21" s="46"/>
      <c r="F21" s="47"/>
      <c r="G21" s="48">
        <f t="shared" si="0"/>
        <v>0</v>
      </c>
    </row>
    <row r="22" spans="1:7" s="11" customFormat="1" ht="60.6" customHeight="1" x14ac:dyDescent="0.25">
      <c r="A22" s="35">
        <v>1.1299999999999999</v>
      </c>
      <c r="B22" s="36" t="s">
        <v>37</v>
      </c>
      <c r="C22" s="44" t="s">
        <v>1</v>
      </c>
      <c r="D22" s="45">
        <v>1</v>
      </c>
      <c r="E22" s="46"/>
      <c r="F22" s="47"/>
      <c r="G22" s="48">
        <f t="shared" si="0"/>
        <v>0</v>
      </c>
    </row>
    <row r="23" spans="1:7" s="11" customFormat="1" x14ac:dyDescent="0.25">
      <c r="A23" s="49"/>
      <c r="B23" s="30"/>
      <c r="C23" s="29"/>
      <c r="D23" s="50"/>
      <c r="E23" s="51"/>
      <c r="F23" s="52" t="s">
        <v>19</v>
      </c>
      <c r="G23" s="53">
        <f>SUM(G10:G22)</f>
        <v>0</v>
      </c>
    </row>
    <row r="24" spans="1:7" s="31" customFormat="1" x14ac:dyDescent="0.25">
      <c r="A24" s="39" t="s">
        <v>38</v>
      </c>
      <c r="B24" s="39" t="s">
        <v>39</v>
      </c>
      <c r="C24" s="40"/>
      <c r="D24" s="40">
        <v>0</v>
      </c>
      <c r="E24" s="41"/>
      <c r="F24" s="42"/>
      <c r="G24" s="43"/>
    </row>
    <row r="25" spans="1:7" s="31" customFormat="1" x14ac:dyDescent="0.25">
      <c r="A25" s="68"/>
      <c r="B25" s="68" t="s">
        <v>40</v>
      </c>
      <c r="C25" s="69"/>
      <c r="D25" s="69">
        <v>0</v>
      </c>
      <c r="E25" s="70"/>
      <c r="F25" s="71"/>
      <c r="G25" s="72"/>
    </row>
    <row r="26" spans="1:7" s="11" customFormat="1" ht="121.2" customHeight="1" x14ac:dyDescent="0.25">
      <c r="A26" s="35">
        <v>2.0099999999999998</v>
      </c>
      <c r="B26" s="36" t="s">
        <v>41</v>
      </c>
      <c r="C26" s="44" t="s">
        <v>4</v>
      </c>
      <c r="D26" s="45">
        <v>8823.94</v>
      </c>
      <c r="E26" s="46"/>
      <c r="F26" s="47"/>
      <c r="G26" s="48">
        <f t="shared" ref="G26:G80" si="1">ROUND(E26*D26,2)</f>
        <v>0</v>
      </c>
    </row>
    <row r="27" spans="1:7" s="11" customFormat="1" ht="123" customHeight="1" x14ac:dyDescent="0.25">
      <c r="A27" s="35">
        <v>2.02</v>
      </c>
      <c r="B27" s="36" t="s">
        <v>42</v>
      </c>
      <c r="C27" s="44" t="s">
        <v>4</v>
      </c>
      <c r="D27" s="45">
        <v>6434.04</v>
      </c>
      <c r="E27" s="46"/>
      <c r="F27" s="47"/>
      <c r="G27" s="48">
        <f t="shared" si="1"/>
        <v>0</v>
      </c>
    </row>
    <row r="28" spans="1:7" s="11" customFormat="1" ht="72.599999999999994" customHeight="1" x14ac:dyDescent="0.25">
      <c r="A28" s="35">
        <v>2.0299999999999998</v>
      </c>
      <c r="B28" s="36" t="s">
        <v>43</v>
      </c>
      <c r="C28" s="44" t="s">
        <v>44</v>
      </c>
      <c r="D28" s="45">
        <v>595860.30000000005</v>
      </c>
      <c r="E28" s="46"/>
      <c r="F28" s="47"/>
      <c r="G28" s="48">
        <f t="shared" si="1"/>
        <v>0</v>
      </c>
    </row>
    <row r="29" spans="1:7" s="11" customFormat="1" ht="50.4" customHeight="1" x14ac:dyDescent="0.25">
      <c r="A29" s="35">
        <v>2.04</v>
      </c>
      <c r="B29" s="36" t="s">
        <v>45</v>
      </c>
      <c r="C29" s="44" t="s">
        <v>18</v>
      </c>
      <c r="D29" s="45">
        <v>4822.34</v>
      </c>
      <c r="E29" s="46"/>
      <c r="F29" s="47"/>
      <c r="G29" s="48">
        <f t="shared" si="1"/>
        <v>0</v>
      </c>
    </row>
    <row r="30" spans="1:7" s="11" customFormat="1" ht="50.4" customHeight="1" x14ac:dyDescent="0.25">
      <c r="A30" s="35">
        <v>2.0499999999999998</v>
      </c>
      <c r="B30" s="36" t="s">
        <v>46</v>
      </c>
      <c r="C30" s="44" t="s">
        <v>18</v>
      </c>
      <c r="D30" s="45">
        <v>4550.18</v>
      </c>
      <c r="E30" s="46"/>
      <c r="F30" s="47"/>
      <c r="G30" s="48">
        <f t="shared" si="1"/>
        <v>0</v>
      </c>
    </row>
    <row r="31" spans="1:7" s="11" customFormat="1" ht="70.8" customHeight="1" x14ac:dyDescent="0.25">
      <c r="A31" s="35">
        <v>2.06</v>
      </c>
      <c r="B31" s="36" t="s">
        <v>47</v>
      </c>
      <c r="C31" s="44" t="s">
        <v>18</v>
      </c>
      <c r="D31" s="45">
        <v>7257.6</v>
      </c>
      <c r="E31" s="46"/>
      <c r="F31" s="47"/>
      <c r="G31" s="48">
        <f t="shared" si="1"/>
        <v>0</v>
      </c>
    </row>
    <row r="32" spans="1:7" s="11" customFormat="1" ht="72" customHeight="1" x14ac:dyDescent="0.25">
      <c r="A32" s="35">
        <v>2.0699999999999998</v>
      </c>
      <c r="B32" s="36" t="s">
        <v>48</v>
      </c>
      <c r="C32" s="44" t="s">
        <v>4</v>
      </c>
      <c r="D32" s="45">
        <v>4838.3999999999996</v>
      </c>
      <c r="E32" s="46"/>
      <c r="F32" s="47"/>
      <c r="G32" s="48">
        <f t="shared" si="1"/>
        <v>0</v>
      </c>
    </row>
    <row r="33" spans="1:7" s="11" customFormat="1" ht="72" customHeight="1" x14ac:dyDescent="0.25">
      <c r="A33" s="35">
        <v>2.08</v>
      </c>
      <c r="B33" s="36" t="s">
        <v>49</v>
      </c>
      <c r="C33" s="44" t="s">
        <v>4</v>
      </c>
      <c r="D33" s="45">
        <v>4899.83</v>
      </c>
      <c r="E33" s="46"/>
      <c r="F33" s="47"/>
      <c r="G33" s="48">
        <f t="shared" si="1"/>
        <v>0</v>
      </c>
    </row>
    <row r="34" spans="1:7" s="11" customFormat="1" ht="71.400000000000006" customHeight="1" x14ac:dyDescent="0.25">
      <c r="A34" s="35">
        <v>2.09</v>
      </c>
      <c r="B34" s="36" t="s">
        <v>50</v>
      </c>
      <c r="C34" s="44" t="s">
        <v>18</v>
      </c>
      <c r="D34" s="45">
        <v>2362.5</v>
      </c>
      <c r="E34" s="46"/>
      <c r="F34" s="47"/>
      <c r="G34" s="48">
        <f t="shared" si="1"/>
        <v>0</v>
      </c>
    </row>
    <row r="35" spans="1:7" s="11" customFormat="1" ht="61.2" customHeight="1" x14ac:dyDescent="0.25">
      <c r="A35" s="80">
        <v>2.1</v>
      </c>
      <c r="B35" s="36" t="s">
        <v>51</v>
      </c>
      <c r="C35" s="44" t="s">
        <v>18</v>
      </c>
      <c r="D35" s="45">
        <v>3402</v>
      </c>
      <c r="E35" s="46"/>
      <c r="F35" s="47"/>
      <c r="G35" s="48">
        <f t="shared" si="1"/>
        <v>0</v>
      </c>
    </row>
    <row r="36" spans="1:7" s="11" customFormat="1" ht="61.2" customHeight="1" x14ac:dyDescent="0.25">
      <c r="A36" s="35">
        <v>2.11</v>
      </c>
      <c r="B36" s="36" t="s">
        <v>52</v>
      </c>
      <c r="C36" s="44" t="s">
        <v>18</v>
      </c>
      <c r="D36" s="45">
        <v>2277.4499999999998</v>
      </c>
      <c r="E36" s="46"/>
      <c r="F36" s="47"/>
      <c r="G36" s="48">
        <f t="shared" si="1"/>
        <v>0</v>
      </c>
    </row>
    <row r="37" spans="1:7" s="11" customFormat="1" ht="44.4" customHeight="1" x14ac:dyDescent="0.25">
      <c r="A37" s="35">
        <v>2.12</v>
      </c>
      <c r="B37" s="36" t="s">
        <v>53</v>
      </c>
      <c r="C37" s="44" t="s">
        <v>1</v>
      </c>
      <c r="D37" s="45">
        <v>160</v>
      </c>
      <c r="E37" s="46"/>
      <c r="F37" s="47"/>
      <c r="G37" s="48">
        <f t="shared" si="1"/>
        <v>0</v>
      </c>
    </row>
    <row r="38" spans="1:7" s="79" customFormat="1" x14ac:dyDescent="0.25">
      <c r="A38" s="73"/>
      <c r="B38" s="74" t="s">
        <v>54</v>
      </c>
      <c r="C38" s="75"/>
      <c r="D38" s="76"/>
      <c r="E38" s="77"/>
      <c r="F38" s="78"/>
      <c r="G38" s="53"/>
    </row>
    <row r="39" spans="1:7" s="11" customFormat="1" ht="123.6" customHeight="1" x14ac:dyDescent="0.25">
      <c r="A39" s="35">
        <v>3.01</v>
      </c>
      <c r="B39" s="36" t="s">
        <v>55</v>
      </c>
      <c r="C39" s="44" t="s">
        <v>4</v>
      </c>
      <c r="D39" s="45">
        <v>650</v>
      </c>
      <c r="E39" s="46"/>
      <c r="F39" s="47"/>
      <c r="G39" s="48">
        <f t="shared" si="1"/>
        <v>0</v>
      </c>
    </row>
    <row r="40" spans="1:7" s="11" customFormat="1" ht="71.400000000000006" customHeight="1" x14ac:dyDescent="0.25">
      <c r="A40" s="35">
        <v>3.02</v>
      </c>
      <c r="B40" s="36" t="s">
        <v>43</v>
      </c>
      <c r="C40" s="44" t="s">
        <v>44</v>
      </c>
      <c r="D40" s="45">
        <v>14950</v>
      </c>
      <c r="E40" s="46"/>
      <c r="F40" s="47"/>
      <c r="G40" s="48">
        <f t="shared" si="1"/>
        <v>0</v>
      </c>
    </row>
    <row r="41" spans="1:7" s="11" customFormat="1" ht="61.8" customHeight="1" x14ac:dyDescent="0.25">
      <c r="A41" s="35">
        <v>3.03</v>
      </c>
      <c r="B41" s="36" t="s">
        <v>45</v>
      </c>
      <c r="C41" s="44" t="s">
        <v>18</v>
      </c>
      <c r="D41" s="45">
        <v>225</v>
      </c>
      <c r="E41" s="46"/>
      <c r="F41" s="47"/>
      <c r="G41" s="48">
        <f t="shared" si="1"/>
        <v>0</v>
      </c>
    </row>
    <row r="42" spans="1:7" s="79" customFormat="1" x14ac:dyDescent="0.25">
      <c r="A42" s="73"/>
      <c r="B42" s="74" t="s">
        <v>56</v>
      </c>
      <c r="C42" s="75"/>
      <c r="D42" s="76"/>
      <c r="E42" s="77"/>
      <c r="F42" s="78"/>
      <c r="G42" s="53"/>
    </row>
    <row r="43" spans="1:7" s="11" customFormat="1" ht="122.4" customHeight="1" x14ac:dyDescent="0.25">
      <c r="A43" s="35">
        <v>6.01</v>
      </c>
      <c r="B43" s="36" t="s">
        <v>55</v>
      </c>
      <c r="C43" s="44" t="s">
        <v>4</v>
      </c>
      <c r="D43" s="45">
        <v>1646.18</v>
      </c>
      <c r="E43" s="46"/>
      <c r="F43" s="47"/>
      <c r="G43" s="48">
        <f t="shared" si="1"/>
        <v>0</v>
      </c>
    </row>
    <row r="44" spans="1:7" s="11" customFormat="1" ht="69.599999999999994" customHeight="1" x14ac:dyDescent="0.25">
      <c r="A44" s="35">
        <v>6.02</v>
      </c>
      <c r="B44" s="36" t="s">
        <v>43</v>
      </c>
      <c r="C44" s="44" t="s">
        <v>44</v>
      </c>
      <c r="D44" s="45">
        <v>32102.77</v>
      </c>
      <c r="E44" s="46"/>
      <c r="F44" s="47"/>
      <c r="G44" s="48">
        <f t="shared" si="1"/>
        <v>0</v>
      </c>
    </row>
    <row r="45" spans="1:7" s="11" customFormat="1" ht="51.6" customHeight="1" x14ac:dyDescent="0.25">
      <c r="A45" s="35">
        <v>6.03</v>
      </c>
      <c r="B45" s="36" t="s">
        <v>45</v>
      </c>
      <c r="C45" s="44" t="s">
        <v>18</v>
      </c>
      <c r="D45" s="45">
        <v>495</v>
      </c>
      <c r="E45" s="46"/>
      <c r="F45" s="47"/>
      <c r="G45" s="48">
        <f t="shared" si="1"/>
        <v>0</v>
      </c>
    </row>
    <row r="46" spans="1:7" s="79" customFormat="1" x14ac:dyDescent="0.25">
      <c r="A46" s="73"/>
      <c r="B46" s="74" t="s">
        <v>57</v>
      </c>
      <c r="C46" s="75"/>
      <c r="D46" s="76"/>
      <c r="E46" s="77"/>
      <c r="F46" s="78"/>
      <c r="G46" s="53"/>
    </row>
    <row r="47" spans="1:7" s="11" customFormat="1" ht="124.2" customHeight="1" x14ac:dyDescent="0.25">
      <c r="A47" s="35">
        <v>7.01</v>
      </c>
      <c r="B47" s="36" t="s">
        <v>58</v>
      </c>
      <c r="C47" s="44" t="s">
        <v>4</v>
      </c>
      <c r="D47" s="45">
        <v>20.22</v>
      </c>
      <c r="E47" s="46"/>
      <c r="F47" s="47"/>
      <c r="G47" s="48">
        <f t="shared" si="1"/>
        <v>0</v>
      </c>
    </row>
    <row r="48" spans="1:7" s="11" customFormat="1" ht="72" customHeight="1" x14ac:dyDescent="0.25">
      <c r="A48" s="35">
        <v>7.02</v>
      </c>
      <c r="B48" s="36" t="s">
        <v>177</v>
      </c>
      <c r="C48" s="44" t="s">
        <v>44</v>
      </c>
      <c r="D48" s="45">
        <v>1354.5</v>
      </c>
      <c r="E48" s="46"/>
      <c r="F48" s="47"/>
      <c r="G48" s="48">
        <f t="shared" si="1"/>
        <v>0</v>
      </c>
    </row>
    <row r="49" spans="1:7" s="11" customFormat="1" ht="62.4" customHeight="1" x14ac:dyDescent="0.25">
      <c r="A49" s="35">
        <v>7.03</v>
      </c>
      <c r="B49" s="36" t="s">
        <v>59</v>
      </c>
      <c r="C49" s="44" t="s">
        <v>18</v>
      </c>
      <c r="D49" s="45">
        <v>1.89</v>
      </c>
      <c r="E49" s="46"/>
      <c r="F49" s="47"/>
      <c r="G49" s="48">
        <f t="shared" si="1"/>
        <v>0</v>
      </c>
    </row>
    <row r="50" spans="1:7" s="11" customFormat="1" x14ac:dyDescent="0.25">
      <c r="A50" s="49"/>
      <c r="B50" s="30"/>
      <c r="C50" s="29"/>
      <c r="D50" s="50"/>
      <c r="E50" s="51"/>
      <c r="F50" s="52" t="s">
        <v>19</v>
      </c>
      <c r="G50" s="53">
        <f>SUM(G26:G49)</f>
        <v>0</v>
      </c>
    </row>
    <row r="51" spans="1:7" s="31" customFormat="1" x14ac:dyDescent="0.25">
      <c r="A51" s="39" t="s">
        <v>60</v>
      </c>
      <c r="B51" s="39" t="s">
        <v>61</v>
      </c>
      <c r="C51" s="40"/>
      <c r="D51" s="40">
        <v>0</v>
      </c>
      <c r="E51" s="41"/>
      <c r="F51" s="42"/>
      <c r="G51" s="43"/>
    </row>
    <row r="52" spans="1:7" s="79" customFormat="1" x14ac:dyDescent="0.25">
      <c r="A52" s="73"/>
      <c r="B52" s="74" t="s">
        <v>62</v>
      </c>
      <c r="C52" s="75"/>
      <c r="D52" s="76"/>
      <c r="E52" s="77"/>
      <c r="F52" s="78"/>
      <c r="G52" s="53"/>
    </row>
    <row r="53" spans="1:7" s="11" customFormat="1" ht="111.6" customHeight="1" x14ac:dyDescent="0.25">
      <c r="A53" s="35">
        <v>8.01</v>
      </c>
      <c r="B53" s="36" t="s">
        <v>63</v>
      </c>
      <c r="C53" s="44" t="s">
        <v>6</v>
      </c>
      <c r="D53" s="45">
        <v>54</v>
      </c>
      <c r="E53" s="46"/>
      <c r="F53" s="47"/>
      <c r="G53" s="48">
        <f t="shared" si="1"/>
        <v>0</v>
      </c>
    </row>
    <row r="54" spans="1:7" s="11" customFormat="1" ht="102.6" customHeight="1" x14ac:dyDescent="0.25">
      <c r="A54" s="35">
        <v>8.02</v>
      </c>
      <c r="B54" s="36" t="s">
        <v>64</v>
      </c>
      <c r="C54" s="44" t="s">
        <v>6</v>
      </c>
      <c r="D54" s="45">
        <v>54</v>
      </c>
      <c r="E54" s="46"/>
      <c r="F54" s="47"/>
      <c r="G54" s="48">
        <f t="shared" si="1"/>
        <v>0</v>
      </c>
    </row>
    <row r="55" spans="1:7" s="11" customFormat="1" ht="61.8" customHeight="1" x14ac:dyDescent="0.25">
      <c r="A55" s="35">
        <v>8.0299999999999994</v>
      </c>
      <c r="B55" s="36" t="s">
        <v>65</v>
      </c>
      <c r="C55" s="44" t="s">
        <v>6</v>
      </c>
      <c r="D55" s="45">
        <v>54</v>
      </c>
      <c r="E55" s="46"/>
      <c r="F55" s="47"/>
      <c r="G55" s="48">
        <f t="shared" si="1"/>
        <v>0</v>
      </c>
    </row>
    <row r="56" spans="1:7" s="11" customFormat="1" ht="61.8" customHeight="1" x14ac:dyDescent="0.25">
      <c r="A56" s="35">
        <v>8.0399999999999991</v>
      </c>
      <c r="B56" s="36" t="s">
        <v>66</v>
      </c>
      <c r="C56" s="44" t="s">
        <v>6</v>
      </c>
      <c r="D56" s="45">
        <v>54</v>
      </c>
      <c r="E56" s="46"/>
      <c r="F56" s="47"/>
      <c r="G56" s="48">
        <f t="shared" si="1"/>
        <v>0</v>
      </c>
    </row>
    <row r="57" spans="1:7" s="79" customFormat="1" x14ac:dyDescent="0.25">
      <c r="A57" s="73"/>
      <c r="B57" s="74" t="s">
        <v>67</v>
      </c>
      <c r="C57" s="75"/>
      <c r="D57" s="76"/>
      <c r="E57" s="77"/>
      <c r="F57" s="78"/>
      <c r="G57" s="53"/>
    </row>
    <row r="58" spans="1:7" s="11" customFormat="1" ht="60.6" customHeight="1" x14ac:dyDescent="0.25">
      <c r="A58" s="35">
        <v>9.01</v>
      </c>
      <c r="B58" s="36" t="s">
        <v>68</v>
      </c>
      <c r="C58" s="44" t="s">
        <v>44</v>
      </c>
      <c r="D58" s="45">
        <v>6050.91</v>
      </c>
      <c r="E58" s="46"/>
      <c r="F58" s="47"/>
      <c r="G58" s="48">
        <f t="shared" si="1"/>
        <v>0</v>
      </c>
    </row>
    <row r="59" spans="1:7" s="11" customFormat="1" ht="61.2" customHeight="1" x14ac:dyDescent="0.25">
      <c r="A59" s="35">
        <v>9.02</v>
      </c>
      <c r="B59" s="36" t="s">
        <v>69</v>
      </c>
      <c r="C59" s="44" t="s">
        <v>44</v>
      </c>
      <c r="D59" s="45">
        <v>480</v>
      </c>
      <c r="E59" s="46"/>
      <c r="F59" s="47"/>
      <c r="G59" s="48">
        <f t="shared" si="1"/>
        <v>0</v>
      </c>
    </row>
    <row r="60" spans="1:7" s="11" customFormat="1" ht="123" customHeight="1" x14ac:dyDescent="0.25">
      <c r="A60" s="35">
        <v>9.0299999999999994</v>
      </c>
      <c r="B60" s="36" t="s">
        <v>70</v>
      </c>
      <c r="C60" s="44" t="s">
        <v>44</v>
      </c>
      <c r="D60" s="45">
        <v>6530.91</v>
      </c>
      <c r="E60" s="46"/>
      <c r="F60" s="47"/>
      <c r="G60" s="48">
        <f t="shared" si="1"/>
        <v>0</v>
      </c>
    </row>
    <row r="61" spans="1:7" s="79" customFormat="1" x14ac:dyDescent="0.25">
      <c r="A61" s="73"/>
      <c r="B61" s="74" t="s">
        <v>71</v>
      </c>
      <c r="C61" s="75"/>
      <c r="D61" s="76"/>
      <c r="E61" s="77"/>
      <c r="F61" s="78"/>
      <c r="G61" s="53"/>
    </row>
    <row r="62" spans="1:7" s="11" customFormat="1" ht="122.4" customHeight="1" x14ac:dyDescent="0.25">
      <c r="A62" s="35">
        <v>10.039999999999999</v>
      </c>
      <c r="B62" s="36" t="s">
        <v>72</v>
      </c>
      <c r="C62" s="44" t="s">
        <v>4</v>
      </c>
      <c r="D62" s="45">
        <v>1380</v>
      </c>
      <c r="E62" s="46"/>
      <c r="F62" s="47"/>
      <c r="G62" s="48">
        <f t="shared" si="1"/>
        <v>0</v>
      </c>
    </row>
    <row r="63" spans="1:7" s="11" customFormat="1" ht="71.400000000000006" customHeight="1" x14ac:dyDescent="0.25">
      <c r="A63" s="35">
        <v>10.050000000000001</v>
      </c>
      <c r="B63" s="36" t="s">
        <v>178</v>
      </c>
      <c r="C63" s="44" t="s">
        <v>44</v>
      </c>
      <c r="D63" s="45">
        <v>36052.5</v>
      </c>
      <c r="E63" s="46"/>
      <c r="F63" s="47"/>
      <c r="G63" s="48">
        <f t="shared" si="1"/>
        <v>0</v>
      </c>
    </row>
    <row r="64" spans="1:7" s="11" customFormat="1" ht="61.2" customHeight="1" x14ac:dyDescent="0.25">
      <c r="A64" s="35">
        <v>10.06</v>
      </c>
      <c r="B64" s="36" t="s">
        <v>73</v>
      </c>
      <c r="C64" s="44" t="s">
        <v>18</v>
      </c>
      <c r="D64" s="45">
        <v>379.5</v>
      </c>
      <c r="E64" s="46"/>
      <c r="F64" s="47"/>
      <c r="G64" s="48">
        <f t="shared" si="1"/>
        <v>0</v>
      </c>
    </row>
    <row r="65" spans="1:7" s="79" customFormat="1" x14ac:dyDescent="0.25">
      <c r="A65" s="73"/>
      <c r="B65" s="74" t="s">
        <v>74</v>
      </c>
      <c r="C65" s="75"/>
      <c r="D65" s="76"/>
      <c r="E65" s="77"/>
      <c r="F65" s="78"/>
      <c r="G65" s="53"/>
    </row>
    <row r="66" spans="1:7" s="11" customFormat="1" ht="51.6" customHeight="1" x14ac:dyDescent="0.25">
      <c r="A66" s="35">
        <v>11.01</v>
      </c>
      <c r="B66" s="36" t="s">
        <v>75</v>
      </c>
      <c r="C66" s="44" t="s">
        <v>1</v>
      </c>
      <c r="D66" s="45">
        <v>150</v>
      </c>
      <c r="E66" s="46"/>
      <c r="F66" s="47"/>
      <c r="G66" s="48">
        <f t="shared" si="1"/>
        <v>0</v>
      </c>
    </row>
    <row r="67" spans="1:7" s="11" customFormat="1" ht="82.2" customHeight="1" x14ac:dyDescent="0.25">
      <c r="A67" s="35">
        <v>11.02</v>
      </c>
      <c r="B67" s="36" t="s">
        <v>76</v>
      </c>
      <c r="C67" s="44" t="s">
        <v>44</v>
      </c>
      <c r="D67" s="45">
        <v>600</v>
      </c>
      <c r="E67" s="46"/>
      <c r="F67" s="47"/>
      <c r="G67" s="48">
        <f t="shared" si="1"/>
        <v>0</v>
      </c>
    </row>
    <row r="68" spans="1:7" s="11" customFormat="1" ht="60.6" customHeight="1" x14ac:dyDescent="0.25">
      <c r="A68" s="35">
        <v>11.03</v>
      </c>
      <c r="B68" s="36" t="s">
        <v>77</v>
      </c>
      <c r="C68" s="44" t="s">
        <v>18</v>
      </c>
      <c r="D68" s="45">
        <v>16</v>
      </c>
      <c r="E68" s="46"/>
      <c r="F68" s="47"/>
      <c r="G68" s="48">
        <f t="shared" si="1"/>
        <v>0</v>
      </c>
    </row>
    <row r="69" spans="1:7" s="79" customFormat="1" x14ac:dyDescent="0.25">
      <c r="A69" s="73"/>
      <c r="B69" s="74" t="s">
        <v>78</v>
      </c>
      <c r="C69" s="75"/>
      <c r="D69" s="76"/>
      <c r="E69" s="77"/>
      <c r="F69" s="78"/>
      <c r="G69" s="53"/>
    </row>
    <row r="70" spans="1:7" s="11" customFormat="1" ht="121.8" customHeight="1" x14ac:dyDescent="0.25">
      <c r="A70" s="35">
        <v>12.01</v>
      </c>
      <c r="B70" s="36" t="s">
        <v>79</v>
      </c>
      <c r="C70" s="44" t="s">
        <v>4</v>
      </c>
      <c r="D70" s="45">
        <v>130</v>
      </c>
      <c r="E70" s="46"/>
      <c r="F70" s="47"/>
      <c r="G70" s="48">
        <f t="shared" si="1"/>
        <v>0</v>
      </c>
    </row>
    <row r="71" spans="1:7" s="11" customFormat="1" ht="81" customHeight="1" x14ac:dyDescent="0.25">
      <c r="A71" s="35">
        <v>12.02</v>
      </c>
      <c r="B71" s="36" t="s">
        <v>80</v>
      </c>
      <c r="C71" s="44" t="s">
        <v>44</v>
      </c>
      <c r="D71" s="45">
        <v>170</v>
      </c>
      <c r="E71" s="46"/>
      <c r="F71" s="47"/>
      <c r="G71" s="48">
        <f t="shared" si="1"/>
        <v>0</v>
      </c>
    </row>
    <row r="72" spans="1:7" s="11" customFormat="1" ht="60.6" customHeight="1" x14ac:dyDescent="0.25">
      <c r="A72" s="35">
        <v>12.03</v>
      </c>
      <c r="B72" s="36" t="s">
        <v>81</v>
      </c>
      <c r="C72" s="44" t="s">
        <v>18</v>
      </c>
      <c r="D72" s="45">
        <v>22</v>
      </c>
      <c r="E72" s="46"/>
      <c r="F72" s="47"/>
      <c r="G72" s="48">
        <f t="shared" si="1"/>
        <v>0</v>
      </c>
    </row>
    <row r="73" spans="1:7" s="79" customFormat="1" x14ac:dyDescent="0.25">
      <c r="A73" s="73"/>
      <c r="B73" s="74" t="s">
        <v>82</v>
      </c>
      <c r="C73" s="75"/>
      <c r="D73" s="76"/>
      <c r="E73" s="77"/>
      <c r="F73" s="78"/>
      <c r="G73" s="53"/>
    </row>
    <row r="74" spans="1:7" s="11" customFormat="1" ht="80.400000000000006" customHeight="1" x14ac:dyDescent="0.25">
      <c r="A74" s="35">
        <v>13.01</v>
      </c>
      <c r="B74" s="36" t="s">
        <v>85</v>
      </c>
      <c r="C74" s="44" t="s">
        <v>4</v>
      </c>
      <c r="D74" s="45">
        <v>164</v>
      </c>
      <c r="E74" s="46"/>
      <c r="F74" s="47"/>
      <c r="G74" s="48">
        <f t="shared" si="1"/>
        <v>0</v>
      </c>
    </row>
    <row r="75" spans="1:7" s="11" customFormat="1" ht="81.599999999999994" customHeight="1" x14ac:dyDescent="0.25">
      <c r="A75" s="35">
        <v>13.02</v>
      </c>
      <c r="B75" s="36" t="s">
        <v>83</v>
      </c>
      <c r="C75" s="44" t="s">
        <v>44</v>
      </c>
      <c r="D75" s="45">
        <v>30368</v>
      </c>
      <c r="E75" s="46"/>
      <c r="F75" s="47"/>
      <c r="G75" s="48">
        <f t="shared" si="1"/>
        <v>0</v>
      </c>
    </row>
    <row r="76" spans="1:7" s="11" customFormat="1" ht="61.8" customHeight="1" x14ac:dyDescent="0.25">
      <c r="A76" s="35">
        <v>13.03</v>
      </c>
      <c r="B76" s="36" t="s">
        <v>84</v>
      </c>
      <c r="C76" s="44" t="s">
        <v>18</v>
      </c>
      <c r="D76" s="45">
        <v>242</v>
      </c>
      <c r="E76" s="46"/>
      <c r="F76" s="47"/>
      <c r="G76" s="48">
        <f t="shared" si="1"/>
        <v>0</v>
      </c>
    </row>
    <row r="77" spans="1:7" s="79" customFormat="1" x14ac:dyDescent="0.25">
      <c r="A77" s="73"/>
      <c r="B77" s="74" t="s">
        <v>86</v>
      </c>
      <c r="C77" s="75"/>
      <c r="D77" s="76"/>
      <c r="E77" s="77"/>
      <c r="F77" s="78"/>
      <c r="G77" s="53"/>
    </row>
    <row r="78" spans="1:7" s="11" customFormat="1" ht="122.4" customHeight="1" x14ac:dyDescent="0.25">
      <c r="A78" s="35">
        <v>14.01</v>
      </c>
      <c r="B78" s="36" t="s">
        <v>87</v>
      </c>
      <c r="C78" s="44" t="s">
        <v>4</v>
      </c>
      <c r="D78" s="45">
        <v>207.2</v>
      </c>
      <c r="E78" s="46"/>
      <c r="F78" s="47"/>
      <c r="G78" s="48">
        <f t="shared" si="1"/>
        <v>0</v>
      </c>
    </row>
    <row r="79" spans="1:7" s="11" customFormat="1" ht="81" customHeight="1" x14ac:dyDescent="0.25">
      <c r="A79" s="35">
        <v>14.02</v>
      </c>
      <c r="B79" s="36" t="s">
        <v>179</v>
      </c>
      <c r="C79" s="44" t="s">
        <v>44</v>
      </c>
      <c r="D79" s="45">
        <v>10467</v>
      </c>
      <c r="E79" s="46"/>
      <c r="F79" s="47"/>
      <c r="G79" s="48">
        <f t="shared" si="1"/>
        <v>0</v>
      </c>
    </row>
    <row r="80" spans="1:7" s="11" customFormat="1" ht="62.4" customHeight="1" x14ac:dyDescent="0.25">
      <c r="A80" s="35">
        <v>14.03</v>
      </c>
      <c r="B80" s="36" t="s">
        <v>88</v>
      </c>
      <c r="C80" s="44" t="s">
        <v>18</v>
      </c>
      <c r="D80" s="45">
        <v>37</v>
      </c>
      <c r="E80" s="46"/>
      <c r="F80" s="47"/>
      <c r="G80" s="48">
        <f t="shared" si="1"/>
        <v>0</v>
      </c>
    </row>
    <row r="81" spans="1:7" s="11" customFormat="1" x14ac:dyDescent="0.25">
      <c r="A81" s="49"/>
      <c r="B81" s="30"/>
      <c r="C81" s="29"/>
      <c r="D81" s="50"/>
      <c r="E81" s="51"/>
      <c r="F81" s="52" t="s">
        <v>19</v>
      </c>
      <c r="G81" s="53">
        <f>SUM(G53:G80)</f>
        <v>0</v>
      </c>
    </row>
    <row r="82" spans="1:7" s="11" customFormat="1" x14ac:dyDescent="0.25">
      <c r="A82" s="39" t="s">
        <v>89</v>
      </c>
      <c r="B82" s="39" t="s">
        <v>90</v>
      </c>
      <c r="C82" s="40"/>
      <c r="D82" s="40"/>
      <c r="E82" s="41"/>
      <c r="F82" s="37"/>
      <c r="G82" s="38"/>
    </row>
    <row r="83" spans="1:7" s="11" customFormat="1" ht="60.6" customHeight="1" x14ac:dyDescent="0.25">
      <c r="A83" s="35">
        <v>15.01</v>
      </c>
      <c r="B83" s="36" t="s">
        <v>91</v>
      </c>
      <c r="C83" s="44" t="s">
        <v>18</v>
      </c>
      <c r="D83" s="45">
        <v>20994</v>
      </c>
      <c r="E83" s="46"/>
      <c r="F83" s="47"/>
      <c r="G83" s="48">
        <f t="shared" ref="G83:G99" si="2">ROUND(E83*D83,2)</f>
        <v>0</v>
      </c>
    </row>
    <row r="84" spans="1:7" s="31" customFormat="1" ht="61.2" customHeight="1" x14ac:dyDescent="0.25">
      <c r="A84" s="35">
        <v>15.02</v>
      </c>
      <c r="B84" s="36" t="s">
        <v>92</v>
      </c>
      <c r="C84" s="44" t="s">
        <v>18</v>
      </c>
      <c r="D84" s="45">
        <v>13996</v>
      </c>
      <c r="E84" s="46"/>
      <c r="F84" s="47"/>
      <c r="G84" s="48">
        <f t="shared" si="2"/>
        <v>0</v>
      </c>
    </row>
    <row r="85" spans="1:7" s="31" customFormat="1" ht="57.6" customHeight="1" x14ac:dyDescent="0.25">
      <c r="A85" s="35">
        <v>15.03</v>
      </c>
      <c r="B85" s="36" t="s">
        <v>93</v>
      </c>
      <c r="C85" s="44" t="s">
        <v>18</v>
      </c>
      <c r="D85" s="45">
        <v>34990</v>
      </c>
      <c r="E85" s="46"/>
      <c r="F85" s="47"/>
      <c r="G85" s="48">
        <f t="shared" si="2"/>
        <v>0</v>
      </c>
    </row>
    <row r="86" spans="1:7" s="31" customFormat="1" ht="121.8" customHeight="1" x14ac:dyDescent="0.25">
      <c r="A86" s="35">
        <v>15.04</v>
      </c>
      <c r="B86" s="36" t="s">
        <v>94</v>
      </c>
      <c r="C86" s="44" t="s">
        <v>18</v>
      </c>
      <c r="D86" s="45">
        <v>1650</v>
      </c>
      <c r="E86" s="46"/>
      <c r="F86" s="47"/>
      <c r="G86" s="48">
        <f t="shared" si="2"/>
        <v>0</v>
      </c>
    </row>
    <row r="87" spans="1:7" s="31" customFormat="1" ht="123" customHeight="1" x14ac:dyDescent="0.25">
      <c r="A87" s="35">
        <v>15.05</v>
      </c>
      <c r="B87" s="36" t="s">
        <v>181</v>
      </c>
      <c r="C87" s="44" t="s">
        <v>18</v>
      </c>
      <c r="D87" s="45">
        <v>1620</v>
      </c>
      <c r="E87" s="46"/>
      <c r="F87" s="47"/>
      <c r="G87" s="48">
        <f t="shared" si="2"/>
        <v>0</v>
      </c>
    </row>
    <row r="88" spans="1:7" s="31" customFormat="1" ht="80.400000000000006" customHeight="1" x14ac:dyDescent="0.25">
      <c r="A88" s="35">
        <v>15.06</v>
      </c>
      <c r="B88" s="36" t="s">
        <v>95</v>
      </c>
      <c r="C88" s="44" t="s">
        <v>18</v>
      </c>
      <c r="D88" s="45">
        <v>400</v>
      </c>
      <c r="E88" s="46"/>
      <c r="F88" s="47"/>
      <c r="G88" s="48">
        <f t="shared" si="2"/>
        <v>0</v>
      </c>
    </row>
    <row r="89" spans="1:7" s="31" customFormat="1" ht="102.6" customHeight="1" x14ac:dyDescent="0.25">
      <c r="A89" s="35">
        <v>15.07</v>
      </c>
      <c r="B89" s="36" t="s">
        <v>96</v>
      </c>
      <c r="C89" s="44" t="s">
        <v>18</v>
      </c>
      <c r="D89" s="45">
        <v>2430</v>
      </c>
      <c r="E89" s="46"/>
      <c r="F89" s="47"/>
      <c r="G89" s="48">
        <f t="shared" si="2"/>
        <v>0</v>
      </c>
    </row>
    <row r="90" spans="1:7" s="31" customFormat="1" ht="82.8" customHeight="1" x14ac:dyDescent="0.25">
      <c r="A90" s="35">
        <v>15.08</v>
      </c>
      <c r="B90" s="36" t="s">
        <v>97</v>
      </c>
      <c r="C90" s="44" t="s">
        <v>18</v>
      </c>
      <c r="D90" s="45">
        <v>1215</v>
      </c>
      <c r="E90" s="46"/>
      <c r="F90" s="47"/>
      <c r="G90" s="48">
        <f t="shared" si="2"/>
        <v>0</v>
      </c>
    </row>
    <row r="91" spans="1:7" s="31" customFormat="1" ht="91.8" customHeight="1" x14ac:dyDescent="0.25">
      <c r="A91" s="35">
        <v>15.09</v>
      </c>
      <c r="B91" s="36" t="s">
        <v>98</v>
      </c>
      <c r="C91" s="44" t="s">
        <v>18</v>
      </c>
      <c r="D91" s="45">
        <v>1215</v>
      </c>
      <c r="E91" s="46"/>
      <c r="F91" s="47"/>
      <c r="G91" s="48">
        <f t="shared" si="2"/>
        <v>0</v>
      </c>
    </row>
    <row r="92" spans="1:7" s="31" customFormat="1" ht="49.8" customHeight="1" x14ac:dyDescent="0.25">
      <c r="A92" s="80">
        <v>15.1</v>
      </c>
      <c r="B92" s="36" t="s">
        <v>99</v>
      </c>
      <c r="C92" s="44" t="s">
        <v>4</v>
      </c>
      <c r="D92" s="45">
        <v>8100</v>
      </c>
      <c r="E92" s="46"/>
      <c r="F92" s="47"/>
      <c r="G92" s="48">
        <f t="shared" si="2"/>
        <v>0</v>
      </c>
    </row>
    <row r="93" spans="1:7" s="31" customFormat="1" ht="50.4" customHeight="1" x14ac:dyDescent="0.25">
      <c r="A93" s="35">
        <v>15.11</v>
      </c>
      <c r="B93" s="36" t="s">
        <v>100</v>
      </c>
      <c r="C93" s="44" t="s">
        <v>4</v>
      </c>
      <c r="D93" s="45">
        <v>8100</v>
      </c>
      <c r="E93" s="46"/>
      <c r="F93" s="47"/>
      <c r="G93" s="48">
        <f t="shared" si="2"/>
        <v>0</v>
      </c>
    </row>
    <row r="94" spans="1:7" s="31" customFormat="1" ht="132.6" customHeight="1" x14ac:dyDescent="0.25">
      <c r="A94" s="35">
        <v>15.12</v>
      </c>
      <c r="B94" s="36" t="s">
        <v>182</v>
      </c>
      <c r="C94" s="44" t="s">
        <v>4</v>
      </c>
      <c r="D94" s="45">
        <v>8100</v>
      </c>
      <c r="E94" s="46"/>
      <c r="F94" s="47"/>
      <c r="G94" s="48">
        <f t="shared" si="2"/>
        <v>0</v>
      </c>
    </row>
    <row r="95" spans="1:7" s="31" customFormat="1" ht="40.799999999999997" customHeight="1" x14ac:dyDescent="0.25">
      <c r="A95" s="35">
        <v>15.13</v>
      </c>
      <c r="B95" s="36" t="s">
        <v>180</v>
      </c>
      <c r="C95" s="44" t="s">
        <v>1</v>
      </c>
      <c r="D95" s="45">
        <v>1000</v>
      </c>
      <c r="E95" s="46"/>
      <c r="F95" s="47"/>
      <c r="G95" s="48">
        <f t="shared" si="2"/>
        <v>0</v>
      </c>
    </row>
    <row r="96" spans="1:7" s="31" customFormat="1" ht="52.2" customHeight="1" x14ac:dyDescent="0.25">
      <c r="A96" s="35">
        <v>15.14</v>
      </c>
      <c r="B96" s="36" t="s">
        <v>101</v>
      </c>
      <c r="C96" s="44" t="s">
        <v>4</v>
      </c>
      <c r="D96" s="45">
        <v>1250</v>
      </c>
      <c r="E96" s="46"/>
      <c r="F96" s="47"/>
      <c r="G96" s="48">
        <f t="shared" si="2"/>
        <v>0</v>
      </c>
    </row>
    <row r="97" spans="1:7" s="31" customFormat="1" ht="52.2" customHeight="1" x14ac:dyDescent="0.25">
      <c r="A97" s="35">
        <v>15.15</v>
      </c>
      <c r="B97" s="36" t="s">
        <v>102</v>
      </c>
      <c r="C97" s="44" t="s">
        <v>1</v>
      </c>
      <c r="D97" s="45">
        <v>700</v>
      </c>
      <c r="E97" s="46"/>
      <c r="F97" s="47"/>
      <c r="G97" s="48">
        <f t="shared" si="2"/>
        <v>0</v>
      </c>
    </row>
    <row r="98" spans="1:7" s="31" customFormat="1" ht="73.2" customHeight="1" x14ac:dyDescent="0.25">
      <c r="A98" s="35">
        <v>2.0099999999999998</v>
      </c>
      <c r="B98" s="36" t="s">
        <v>103</v>
      </c>
      <c r="C98" s="44" t="s">
        <v>4</v>
      </c>
      <c r="D98" s="45">
        <v>1400</v>
      </c>
      <c r="E98" s="46"/>
      <c r="F98" s="47"/>
      <c r="G98" s="48">
        <f t="shared" si="2"/>
        <v>0</v>
      </c>
    </row>
    <row r="99" spans="1:7" s="11" customFormat="1" ht="63.6" customHeight="1" x14ac:dyDescent="0.25">
      <c r="A99" s="35">
        <v>2.02</v>
      </c>
      <c r="B99" s="36" t="s">
        <v>104</v>
      </c>
      <c r="C99" s="44" t="s">
        <v>4</v>
      </c>
      <c r="D99" s="45">
        <v>420</v>
      </c>
      <c r="E99" s="46"/>
      <c r="F99" s="47"/>
      <c r="G99" s="48">
        <f t="shared" si="2"/>
        <v>0</v>
      </c>
    </row>
    <row r="100" spans="1:7" s="11" customFormat="1" x14ac:dyDescent="0.25">
      <c r="A100" s="49"/>
      <c r="B100" s="30"/>
      <c r="C100" s="29"/>
      <c r="D100" s="50"/>
      <c r="E100" s="51"/>
      <c r="F100" s="52" t="s">
        <v>19</v>
      </c>
      <c r="G100" s="53">
        <f>SUM(G83:G99)</f>
        <v>0</v>
      </c>
    </row>
    <row r="101" spans="1:7" s="11" customFormat="1" x14ac:dyDescent="0.25">
      <c r="A101" s="39" t="s">
        <v>105</v>
      </c>
      <c r="B101" s="39" t="s">
        <v>106</v>
      </c>
      <c r="C101" s="54"/>
      <c r="D101" s="54"/>
      <c r="E101" s="55"/>
      <c r="F101" s="56"/>
      <c r="G101" s="57"/>
    </row>
    <row r="102" spans="1:7" s="31" customFormat="1" ht="61.2" customHeight="1" x14ac:dyDescent="0.25">
      <c r="A102" s="35">
        <v>16.010000000000002</v>
      </c>
      <c r="B102" s="36" t="s">
        <v>107</v>
      </c>
      <c r="C102" s="44" t="s">
        <v>4</v>
      </c>
      <c r="D102" s="45">
        <v>14500</v>
      </c>
      <c r="E102" s="46"/>
      <c r="F102" s="47"/>
      <c r="G102" s="48">
        <f t="shared" ref="G102:G115" si="3">ROUND(E102*D102,2)</f>
        <v>0</v>
      </c>
    </row>
    <row r="103" spans="1:7" s="31" customFormat="1" ht="82.2" customHeight="1" x14ac:dyDescent="0.25">
      <c r="A103" s="35">
        <v>16.02</v>
      </c>
      <c r="B103" s="36" t="s">
        <v>108</v>
      </c>
      <c r="C103" s="44" t="s">
        <v>4</v>
      </c>
      <c r="D103" s="45">
        <v>14500</v>
      </c>
      <c r="E103" s="46"/>
      <c r="F103" s="47"/>
      <c r="G103" s="48">
        <f t="shared" si="3"/>
        <v>0</v>
      </c>
    </row>
    <row r="104" spans="1:7" s="31" customFormat="1" ht="193.8" customHeight="1" x14ac:dyDescent="0.25">
      <c r="A104" s="35">
        <v>16.03</v>
      </c>
      <c r="B104" s="36" t="s">
        <v>183</v>
      </c>
      <c r="C104" s="44" t="s">
        <v>4</v>
      </c>
      <c r="D104" s="45">
        <v>8000</v>
      </c>
      <c r="E104" s="46"/>
      <c r="F104" s="47"/>
      <c r="G104" s="48">
        <f t="shared" si="3"/>
        <v>0</v>
      </c>
    </row>
    <row r="105" spans="1:7" s="31" customFormat="1" ht="90.6" customHeight="1" x14ac:dyDescent="0.25">
      <c r="A105" s="35">
        <v>16.04</v>
      </c>
      <c r="B105" s="36" t="s">
        <v>109</v>
      </c>
      <c r="C105" s="44" t="s">
        <v>4</v>
      </c>
      <c r="D105" s="45">
        <v>8000</v>
      </c>
      <c r="E105" s="46"/>
      <c r="F105" s="47"/>
      <c r="G105" s="48">
        <f t="shared" si="3"/>
        <v>0</v>
      </c>
    </row>
    <row r="106" spans="1:7" s="31" customFormat="1" ht="222" customHeight="1" x14ac:dyDescent="0.25">
      <c r="A106" s="35">
        <v>16.05</v>
      </c>
      <c r="B106" s="36" t="s">
        <v>184</v>
      </c>
      <c r="C106" s="44" t="s">
        <v>4</v>
      </c>
      <c r="D106" s="45">
        <v>14500</v>
      </c>
      <c r="E106" s="46"/>
      <c r="F106" s="47"/>
      <c r="G106" s="48">
        <f t="shared" si="3"/>
        <v>0</v>
      </c>
    </row>
    <row r="107" spans="1:7" s="31" customFormat="1" ht="211.8" customHeight="1" x14ac:dyDescent="0.25">
      <c r="A107" s="35">
        <v>16.059999999999999</v>
      </c>
      <c r="B107" s="36" t="s">
        <v>110</v>
      </c>
      <c r="C107" s="44" t="s">
        <v>4</v>
      </c>
      <c r="D107" s="45">
        <v>2500</v>
      </c>
      <c r="E107" s="46"/>
      <c r="F107" s="47"/>
      <c r="G107" s="48">
        <f t="shared" si="3"/>
        <v>0</v>
      </c>
    </row>
    <row r="108" spans="1:7" s="31" customFormat="1" ht="213.6" customHeight="1" x14ac:dyDescent="0.25">
      <c r="A108" s="35">
        <v>16.07</v>
      </c>
      <c r="B108" s="36" t="s">
        <v>111</v>
      </c>
      <c r="C108" s="44" t="s">
        <v>4</v>
      </c>
      <c r="D108" s="45">
        <v>2500</v>
      </c>
      <c r="E108" s="46"/>
      <c r="F108" s="47"/>
      <c r="G108" s="48">
        <f t="shared" si="3"/>
        <v>0</v>
      </c>
    </row>
    <row r="109" spans="1:7" s="31" customFormat="1" ht="72.599999999999994" customHeight="1" x14ac:dyDescent="0.25">
      <c r="A109" s="35">
        <v>16.079999999999998</v>
      </c>
      <c r="B109" s="36" t="s">
        <v>112</v>
      </c>
      <c r="C109" s="44" t="s">
        <v>4</v>
      </c>
      <c r="D109" s="45">
        <v>1.6</v>
      </c>
      <c r="E109" s="46"/>
      <c r="F109" s="47"/>
      <c r="G109" s="48">
        <f t="shared" si="3"/>
        <v>0</v>
      </c>
    </row>
    <row r="110" spans="1:7" s="31" customFormat="1" ht="81.599999999999994" customHeight="1" x14ac:dyDescent="0.25">
      <c r="A110" s="35">
        <v>16.09</v>
      </c>
      <c r="B110" s="36" t="s">
        <v>113</v>
      </c>
      <c r="C110" s="44" t="s">
        <v>1</v>
      </c>
      <c r="D110" s="45">
        <v>1280</v>
      </c>
      <c r="E110" s="46"/>
      <c r="F110" s="47"/>
      <c r="G110" s="48">
        <f t="shared" si="3"/>
        <v>0</v>
      </c>
    </row>
    <row r="111" spans="1:7" s="31" customFormat="1" ht="82.8" customHeight="1" x14ac:dyDescent="0.25">
      <c r="A111" s="80">
        <v>16.100000000000001</v>
      </c>
      <c r="B111" s="36" t="s">
        <v>114</v>
      </c>
      <c r="C111" s="44" t="s">
        <v>1</v>
      </c>
      <c r="D111" s="45">
        <v>1280</v>
      </c>
      <c r="E111" s="46"/>
      <c r="F111" s="47"/>
      <c r="G111" s="48">
        <f t="shared" si="3"/>
        <v>0</v>
      </c>
    </row>
    <row r="112" spans="1:7" s="31" customFormat="1" ht="111.6" customHeight="1" x14ac:dyDescent="0.25">
      <c r="A112" s="35">
        <v>16.11</v>
      </c>
      <c r="B112" s="36" t="s">
        <v>181</v>
      </c>
      <c r="C112" s="44" t="s">
        <v>18</v>
      </c>
      <c r="D112" s="45">
        <v>200</v>
      </c>
      <c r="E112" s="46"/>
      <c r="F112" s="47"/>
      <c r="G112" s="48">
        <f t="shared" si="3"/>
        <v>0</v>
      </c>
    </row>
    <row r="113" spans="1:7" s="31" customFormat="1" ht="102" customHeight="1" x14ac:dyDescent="0.25">
      <c r="A113" s="35">
        <v>16.12</v>
      </c>
      <c r="B113" s="36" t="s">
        <v>96</v>
      </c>
      <c r="C113" s="44" t="s">
        <v>18</v>
      </c>
      <c r="D113" s="45">
        <v>60</v>
      </c>
      <c r="E113" s="46"/>
      <c r="F113" s="47"/>
      <c r="G113" s="48">
        <f t="shared" si="3"/>
        <v>0</v>
      </c>
    </row>
    <row r="114" spans="1:7" s="31" customFormat="1" ht="91.8" customHeight="1" x14ac:dyDescent="0.25">
      <c r="A114" s="35">
        <v>16.13</v>
      </c>
      <c r="B114" s="36" t="s">
        <v>115</v>
      </c>
      <c r="C114" s="44" t="s">
        <v>18</v>
      </c>
      <c r="D114" s="45">
        <v>40</v>
      </c>
      <c r="E114" s="46"/>
      <c r="F114" s="47"/>
      <c r="G114" s="48">
        <f t="shared" si="3"/>
        <v>0</v>
      </c>
    </row>
    <row r="115" spans="1:7" s="31" customFormat="1" ht="29.4" customHeight="1" x14ac:dyDescent="0.25">
      <c r="A115" s="35">
        <v>16.14</v>
      </c>
      <c r="B115" s="36" t="s">
        <v>116</v>
      </c>
      <c r="C115" s="44" t="s">
        <v>4</v>
      </c>
      <c r="D115" s="45">
        <v>14500</v>
      </c>
      <c r="E115" s="46"/>
      <c r="F115" s="47"/>
      <c r="G115" s="48">
        <f t="shared" si="3"/>
        <v>0</v>
      </c>
    </row>
    <row r="116" spans="1:7" s="11" customFormat="1" x14ac:dyDescent="0.25">
      <c r="A116" s="49"/>
      <c r="B116" s="30"/>
      <c r="C116" s="29"/>
      <c r="D116" s="50"/>
      <c r="E116" s="58"/>
      <c r="F116" s="59" t="s">
        <v>19</v>
      </c>
      <c r="G116" s="53">
        <f>SUM(G102:G115)</f>
        <v>0</v>
      </c>
    </row>
    <row r="117" spans="1:7" s="31" customFormat="1" x14ac:dyDescent="0.25">
      <c r="A117" s="39" t="s">
        <v>117</v>
      </c>
      <c r="B117" s="39" t="s">
        <v>118</v>
      </c>
      <c r="C117" s="40"/>
      <c r="D117" s="40"/>
      <c r="E117" s="41"/>
      <c r="F117" s="37"/>
      <c r="G117" s="38"/>
    </row>
    <row r="118" spans="1:7" s="11" customFormat="1" ht="132.6" customHeight="1" x14ac:dyDescent="0.25">
      <c r="A118" s="35">
        <v>17.010000000000002</v>
      </c>
      <c r="B118" s="36" t="s">
        <v>119</v>
      </c>
      <c r="C118" s="44" t="s">
        <v>1</v>
      </c>
      <c r="D118" s="45">
        <v>300</v>
      </c>
      <c r="E118" s="46"/>
      <c r="F118" s="47"/>
      <c r="G118" s="48">
        <f t="shared" ref="G118:G121" si="4">ROUND(E118*D118,2)</f>
        <v>0</v>
      </c>
    </row>
    <row r="119" spans="1:7" s="11" customFormat="1" ht="60.6" customHeight="1" x14ac:dyDescent="0.25">
      <c r="A119" s="35">
        <v>17.02</v>
      </c>
      <c r="B119" s="36" t="s">
        <v>120</v>
      </c>
      <c r="C119" s="44" t="s">
        <v>1</v>
      </c>
      <c r="D119" s="45">
        <v>300</v>
      </c>
      <c r="E119" s="46"/>
      <c r="F119" s="47"/>
      <c r="G119" s="48">
        <f t="shared" si="4"/>
        <v>0</v>
      </c>
    </row>
    <row r="120" spans="1:7" s="11" customFormat="1" ht="63" customHeight="1" x14ac:dyDescent="0.25">
      <c r="A120" s="35">
        <v>17.03</v>
      </c>
      <c r="B120" s="36" t="s">
        <v>121</v>
      </c>
      <c r="C120" s="44" t="s">
        <v>1</v>
      </c>
      <c r="D120" s="45">
        <v>300</v>
      </c>
      <c r="E120" s="46"/>
      <c r="F120" s="47"/>
      <c r="G120" s="48">
        <f t="shared" si="4"/>
        <v>0</v>
      </c>
    </row>
    <row r="121" spans="1:7" s="11" customFormat="1" ht="52.2" customHeight="1" x14ac:dyDescent="0.25">
      <c r="A121" s="35">
        <v>17.04</v>
      </c>
      <c r="B121" s="36" t="s">
        <v>122</v>
      </c>
      <c r="C121" s="44" t="s">
        <v>6</v>
      </c>
      <c r="D121" s="45">
        <v>4</v>
      </c>
      <c r="E121" s="46"/>
      <c r="F121" s="47"/>
      <c r="G121" s="48">
        <f t="shared" si="4"/>
        <v>0</v>
      </c>
    </row>
    <row r="122" spans="1:7" s="11" customFormat="1" x14ac:dyDescent="0.25">
      <c r="A122" s="49"/>
      <c r="B122" s="30"/>
      <c r="C122" s="29"/>
      <c r="D122" s="50"/>
      <c r="E122" s="58"/>
      <c r="F122" s="59" t="s">
        <v>19</v>
      </c>
      <c r="G122" s="53">
        <f>SUM(G118:G121)</f>
        <v>0</v>
      </c>
    </row>
    <row r="123" spans="1:7" s="31" customFormat="1" x14ac:dyDescent="0.25">
      <c r="A123" s="39" t="s">
        <v>123</v>
      </c>
      <c r="B123" s="39" t="s">
        <v>124</v>
      </c>
      <c r="C123" s="40"/>
      <c r="D123" s="40"/>
      <c r="E123" s="41"/>
      <c r="F123" s="37"/>
      <c r="G123" s="38"/>
    </row>
    <row r="124" spans="1:7" s="11" customFormat="1" ht="60.6" customHeight="1" x14ac:dyDescent="0.25">
      <c r="A124" s="35">
        <v>18.010000000000002</v>
      </c>
      <c r="B124" s="36" t="s">
        <v>125</v>
      </c>
      <c r="C124" s="44" t="s">
        <v>126</v>
      </c>
      <c r="D124" s="45">
        <v>2000</v>
      </c>
      <c r="E124" s="46"/>
      <c r="F124" s="47"/>
      <c r="G124" s="48">
        <f t="shared" ref="G124:G125" si="5">ROUND(E124*D124,2)</f>
        <v>0</v>
      </c>
    </row>
    <row r="125" spans="1:7" s="11" customFormat="1" ht="51" customHeight="1" x14ac:dyDescent="0.25">
      <c r="A125" s="35">
        <v>18.02</v>
      </c>
      <c r="B125" s="36" t="s">
        <v>127</v>
      </c>
      <c r="C125" s="44" t="s">
        <v>1</v>
      </c>
      <c r="D125" s="45">
        <v>100</v>
      </c>
      <c r="E125" s="46"/>
      <c r="F125" s="47"/>
      <c r="G125" s="48">
        <f t="shared" si="5"/>
        <v>0</v>
      </c>
    </row>
    <row r="126" spans="1:7" s="11" customFormat="1" x14ac:dyDescent="0.25">
      <c r="A126" s="61"/>
      <c r="B126" s="30"/>
      <c r="C126" s="29"/>
      <c r="D126" s="50"/>
      <c r="E126" s="58"/>
      <c r="F126" s="59" t="s">
        <v>19</v>
      </c>
      <c r="G126" s="60">
        <f>SUM(G124:G125)</f>
        <v>0</v>
      </c>
    </row>
    <row r="127" spans="1:7" s="31" customFormat="1" x14ac:dyDescent="0.25">
      <c r="A127" s="39" t="s">
        <v>128</v>
      </c>
      <c r="B127" s="39" t="s">
        <v>129</v>
      </c>
      <c r="C127" s="40"/>
      <c r="D127" s="40"/>
      <c r="E127" s="41"/>
      <c r="F127" s="37"/>
      <c r="G127" s="38"/>
    </row>
    <row r="128" spans="1:7" s="11" customFormat="1" ht="92.4" customHeight="1" x14ac:dyDescent="0.25">
      <c r="A128" s="35">
        <v>19.010000000000002</v>
      </c>
      <c r="B128" s="36" t="s">
        <v>130</v>
      </c>
      <c r="C128" s="44" t="s">
        <v>1</v>
      </c>
      <c r="D128" s="45">
        <v>1400</v>
      </c>
      <c r="E128" s="46"/>
      <c r="F128" s="47"/>
      <c r="G128" s="48">
        <f t="shared" ref="G128:G136" si="6">ROUND(E128*D128,2)</f>
        <v>0</v>
      </c>
    </row>
    <row r="129" spans="1:7" s="11" customFormat="1" ht="92.4" customHeight="1" x14ac:dyDescent="0.25">
      <c r="A129" s="35">
        <v>19.02</v>
      </c>
      <c r="B129" s="36" t="s">
        <v>131</v>
      </c>
      <c r="C129" s="44" t="s">
        <v>1</v>
      </c>
      <c r="D129" s="45">
        <v>2800</v>
      </c>
      <c r="E129" s="46"/>
      <c r="F129" s="47"/>
      <c r="G129" s="48">
        <f t="shared" si="6"/>
        <v>0</v>
      </c>
    </row>
    <row r="130" spans="1:7" s="11" customFormat="1" ht="69.599999999999994" customHeight="1" x14ac:dyDescent="0.25">
      <c r="A130" s="35">
        <v>19.03</v>
      </c>
      <c r="B130" s="36" t="s">
        <v>132</v>
      </c>
      <c r="C130" s="44" t="s">
        <v>1</v>
      </c>
      <c r="D130" s="45">
        <v>1400</v>
      </c>
      <c r="E130" s="46"/>
      <c r="F130" s="47"/>
      <c r="G130" s="48">
        <f t="shared" si="6"/>
        <v>0</v>
      </c>
    </row>
    <row r="131" spans="1:7" s="11" customFormat="1" ht="51.6" customHeight="1" x14ac:dyDescent="0.25">
      <c r="A131" s="35">
        <v>19.04</v>
      </c>
      <c r="B131" s="36" t="s">
        <v>133</v>
      </c>
      <c r="C131" s="44" t="s">
        <v>6</v>
      </c>
      <c r="D131" s="45">
        <v>185</v>
      </c>
      <c r="E131" s="46"/>
      <c r="F131" s="47"/>
      <c r="G131" s="48">
        <f t="shared" si="6"/>
        <v>0</v>
      </c>
    </row>
    <row r="132" spans="1:7" s="11" customFormat="1" ht="51.6" customHeight="1" x14ac:dyDescent="0.25">
      <c r="A132" s="35">
        <v>19.05</v>
      </c>
      <c r="B132" s="36" t="s">
        <v>134</v>
      </c>
      <c r="C132" s="44" t="s">
        <v>6</v>
      </c>
      <c r="D132" s="45">
        <v>100</v>
      </c>
      <c r="E132" s="46"/>
      <c r="F132" s="47"/>
      <c r="G132" s="48">
        <f t="shared" si="6"/>
        <v>0</v>
      </c>
    </row>
    <row r="133" spans="1:7" s="11" customFormat="1" ht="49.8" customHeight="1" x14ac:dyDescent="0.25">
      <c r="A133" s="35">
        <v>19.059999999999999</v>
      </c>
      <c r="B133" s="36" t="s">
        <v>135</v>
      </c>
      <c r="C133" s="44" t="s">
        <v>6</v>
      </c>
      <c r="D133" s="45">
        <v>20</v>
      </c>
      <c r="E133" s="46"/>
      <c r="F133" s="47"/>
      <c r="G133" s="48">
        <f t="shared" si="6"/>
        <v>0</v>
      </c>
    </row>
    <row r="134" spans="1:7" s="11" customFormat="1" ht="70.8" customHeight="1" x14ac:dyDescent="0.25">
      <c r="A134" s="35">
        <v>19.07</v>
      </c>
      <c r="B134" s="36" t="s">
        <v>136</v>
      </c>
      <c r="C134" s="44" t="s">
        <v>6</v>
      </c>
      <c r="D134" s="45">
        <v>20</v>
      </c>
      <c r="E134" s="46"/>
      <c r="F134" s="47"/>
      <c r="G134" s="48">
        <f t="shared" si="6"/>
        <v>0</v>
      </c>
    </row>
    <row r="135" spans="1:7" s="11" customFormat="1" ht="61.2" customHeight="1" x14ac:dyDescent="0.25">
      <c r="A135" s="35">
        <v>19.079999999999998</v>
      </c>
      <c r="B135" s="36" t="s">
        <v>137</v>
      </c>
      <c r="C135" s="44" t="s">
        <v>4</v>
      </c>
      <c r="D135" s="45">
        <v>120</v>
      </c>
      <c r="E135" s="46"/>
      <c r="F135" s="47"/>
      <c r="G135" s="48">
        <f t="shared" si="6"/>
        <v>0</v>
      </c>
    </row>
    <row r="136" spans="1:7" s="11" customFormat="1" ht="72" customHeight="1" x14ac:dyDescent="0.25">
      <c r="A136" s="35">
        <v>19.09</v>
      </c>
      <c r="B136" s="36" t="s">
        <v>138</v>
      </c>
      <c r="C136" s="44" t="s">
        <v>1</v>
      </c>
      <c r="D136" s="45">
        <v>300</v>
      </c>
      <c r="E136" s="46"/>
      <c r="F136" s="47"/>
      <c r="G136" s="48">
        <f t="shared" si="6"/>
        <v>0</v>
      </c>
    </row>
    <row r="137" spans="1:7" s="11" customFormat="1" x14ac:dyDescent="0.25">
      <c r="A137" s="61"/>
      <c r="B137" s="30"/>
      <c r="C137" s="29"/>
      <c r="D137" s="50"/>
      <c r="E137" s="58"/>
      <c r="F137" s="59" t="s">
        <v>19</v>
      </c>
      <c r="G137" s="60">
        <f>SUM(G128:G136)</f>
        <v>0</v>
      </c>
    </row>
    <row r="138" spans="1:7" s="11" customFormat="1" x14ac:dyDescent="0.25">
      <c r="A138" s="39" t="s">
        <v>139</v>
      </c>
      <c r="B138" s="39" t="s">
        <v>140</v>
      </c>
      <c r="C138" s="40"/>
      <c r="D138" s="40"/>
      <c r="E138" s="41"/>
      <c r="F138" s="37"/>
      <c r="G138" s="38"/>
    </row>
    <row r="139" spans="1:7" s="11" customFormat="1" ht="82.2" customHeight="1" x14ac:dyDescent="0.25">
      <c r="A139" s="35">
        <v>20.010000000000002</v>
      </c>
      <c r="B139" s="36" t="s">
        <v>141</v>
      </c>
      <c r="C139" s="44" t="s">
        <v>6</v>
      </c>
      <c r="D139" s="45">
        <v>4</v>
      </c>
      <c r="E139" s="46"/>
      <c r="F139" s="47"/>
      <c r="G139" s="48">
        <f t="shared" ref="G139:G142" si="7">ROUND(E139*D139,2)</f>
        <v>0</v>
      </c>
    </row>
    <row r="140" spans="1:7" s="11" customFormat="1" ht="82.2" customHeight="1" x14ac:dyDescent="0.25">
      <c r="A140" s="35">
        <v>20.02</v>
      </c>
      <c r="B140" s="36" t="s">
        <v>142</v>
      </c>
      <c r="C140" s="44" t="s">
        <v>6</v>
      </c>
      <c r="D140" s="45">
        <v>9</v>
      </c>
      <c r="E140" s="46"/>
      <c r="F140" s="47"/>
      <c r="G140" s="48">
        <f t="shared" si="7"/>
        <v>0</v>
      </c>
    </row>
    <row r="141" spans="1:7" s="11" customFormat="1" ht="82.8" customHeight="1" x14ac:dyDescent="0.25">
      <c r="A141" s="35">
        <v>20.03</v>
      </c>
      <c r="B141" s="36" t="s">
        <v>143</v>
      </c>
      <c r="C141" s="44" t="s">
        <v>6</v>
      </c>
      <c r="D141" s="45">
        <v>4</v>
      </c>
      <c r="E141" s="46"/>
      <c r="F141" s="47"/>
      <c r="G141" s="48">
        <f t="shared" si="7"/>
        <v>0</v>
      </c>
    </row>
    <row r="142" spans="1:7" s="11" customFormat="1" ht="82.8" customHeight="1" x14ac:dyDescent="0.25">
      <c r="A142" s="35">
        <v>20.04</v>
      </c>
      <c r="B142" s="36" t="s">
        <v>144</v>
      </c>
      <c r="C142" s="44" t="s">
        <v>6</v>
      </c>
      <c r="D142" s="45">
        <v>4</v>
      </c>
      <c r="E142" s="46"/>
      <c r="F142" s="47"/>
      <c r="G142" s="48">
        <f t="shared" si="7"/>
        <v>0</v>
      </c>
    </row>
    <row r="143" spans="1:7" s="11" customFormat="1" x14ac:dyDescent="0.25">
      <c r="A143" s="61"/>
      <c r="B143" s="30"/>
      <c r="C143" s="29"/>
      <c r="D143" s="50"/>
      <c r="E143" s="58"/>
      <c r="F143" s="59" t="s">
        <v>19</v>
      </c>
      <c r="G143" s="60">
        <f>SUM(G139:G142)</f>
        <v>0</v>
      </c>
    </row>
    <row r="144" spans="1:7" s="11" customFormat="1" x14ac:dyDescent="0.25">
      <c r="A144" s="39" t="s">
        <v>145</v>
      </c>
      <c r="B144" s="39" t="s">
        <v>146</v>
      </c>
      <c r="C144" s="40"/>
      <c r="D144" s="40"/>
      <c r="E144" s="41"/>
      <c r="F144" s="37"/>
      <c r="G144" s="38"/>
    </row>
    <row r="145" spans="1:7" s="11" customFormat="1" ht="112.2" customHeight="1" x14ac:dyDescent="0.25">
      <c r="A145" s="35">
        <v>21.01</v>
      </c>
      <c r="B145" s="36" t="s">
        <v>147</v>
      </c>
      <c r="C145" s="44" t="s">
        <v>6</v>
      </c>
      <c r="D145" s="45">
        <v>3</v>
      </c>
      <c r="E145" s="46"/>
      <c r="F145" s="47"/>
      <c r="G145" s="48">
        <f t="shared" ref="G145:G172" si="8">ROUND(E145*D145,2)</f>
        <v>0</v>
      </c>
    </row>
    <row r="146" spans="1:7" s="11" customFormat="1" ht="112.2" customHeight="1" x14ac:dyDescent="0.25">
      <c r="A146" s="35">
        <v>21.02</v>
      </c>
      <c r="B146" s="36" t="s">
        <v>148</v>
      </c>
      <c r="C146" s="44" t="s">
        <v>6</v>
      </c>
      <c r="D146" s="45">
        <v>3</v>
      </c>
      <c r="E146" s="46"/>
      <c r="F146" s="47"/>
      <c r="G146" s="48">
        <f t="shared" si="8"/>
        <v>0</v>
      </c>
    </row>
    <row r="147" spans="1:7" s="11" customFormat="1" x14ac:dyDescent="0.25">
      <c r="A147" s="61"/>
      <c r="B147" s="30"/>
      <c r="C147" s="29"/>
      <c r="D147" s="50"/>
      <c r="E147" s="58"/>
      <c r="F147" s="59" t="s">
        <v>19</v>
      </c>
      <c r="G147" s="60">
        <f>SUM(G145:G146)</f>
        <v>0</v>
      </c>
    </row>
    <row r="148" spans="1:7" s="11" customFormat="1" x14ac:dyDescent="0.25">
      <c r="A148" s="39" t="s">
        <v>149</v>
      </c>
      <c r="B148" s="39" t="s">
        <v>150</v>
      </c>
      <c r="C148" s="40"/>
      <c r="D148" s="40"/>
      <c r="E148" s="41"/>
      <c r="F148" s="37"/>
      <c r="G148" s="38"/>
    </row>
    <row r="149" spans="1:7" s="11" customFormat="1" ht="112.2" customHeight="1" x14ac:dyDescent="0.25">
      <c r="A149" s="35">
        <v>22.01</v>
      </c>
      <c r="B149" s="36" t="s">
        <v>151</v>
      </c>
      <c r="C149" s="44" t="s">
        <v>6</v>
      </c>
      <c r="D149" s="45">
        <v>1</v>
      </c>
      <c r="E149" s="46"/>
      <c r="F149" s="47"/>
      <c r="G149" s="48">
        <f t="shared" si="8"/>
        <v>0</v>
      </c>
    </row>
    <row r="150" spans="1:7" s="11" customFormat="1" ht="41.4" customHeight="1" x14ac:dyDescent="0.25">
      <c r="A150" s="35">
        <v>22.02</v>
      </c>
      <c r="B150" s="36" t="s">
        <v>152</v>
      </c>
      <c r="C150" s="44" t="s">
        <v>6</v>
      </c>
      <c r="D150" s="45">
        <v>1</v>
      </c>
      <c r="E150" s="46"/>
      <c r="F150" s="47"/>
      <c r="G150" s="48">
        <f t="shared" si="8"/>
        <v>0</v>
      </c>
    </row>
    <row r="151" spans="1:7" s="11" customFormat="1" ht="41.4" customHeight="1" x14ac:dyDescent="0.25">
      <c r="A151" s="35">
        <v>22.03</v>
      </c>
      <c r="B151" s="36" t="s">
        <v>153</v>
      </c>
      <c r="C151" s="44" t="s">
        <v>6</v>
      </c>
      <c r="D151" s="45">
        <v>1</v>
      </c>
      <c r="E151" s="46"/>
      <c r="F151" s="47"/>
      <c r="G151" s="48">
        <f t="shared" si="8"/>
        <v>0</v>
      </c>
    </row>
    <row r="152" spans="1:7" s="11" customFormat="1" ht="71.400000000000006" customHeight="1" x14ac:dyDescent="0.25">
      <c r="A152" s="35">
        <v>22.04</v>
      </c>
      <c r="B152" s="36" t="s">
        <v>154</v>
      </c>
      <c r="C152" s="44" t="s">
        <v>6</v>
      </c>
      <c r="D152" s="45">
        <v>10</v>
      </c>
      <c r="E152" s="46"/>
      <c r="F152" s="47"/>
      <c r="G152" s="48">
        <f t="shared" si="8"/>
        <v>0</v>
      </c>
    </row>
    <row r="153" spans="1:7" s="11" customFormat="1" ht="71.400000000000006" customHeight="1" x14ac:dyDescent="0.25">
      <c r="A153" s="35">
        <v>22.05</v>
      </c>
      <c r="B153" s="36" t="s">
        <v>155</v>
      </c>
      <c r="C153" s="44" t="s">
        <v>6</v>
      </c>
      <c r="D153" s="45">
        <v>20</v>
      </c>
      <c r="E153" s="46"/>
      <c r="F153" s="47"/>
      <c r="G153" s="48">
        <f t="shared" si="8"/>
        <v>0</v>
      </c>
    </row>
    <row r="154" spans="1:7" s="11" customFormat="1" ht="81" customHeight="1" x14ac:dyDescent="0.25">
      <c r="A154" s="35">
        <v>22.06</v>
      </c>
      <c r="B154" s="36" t="s">
        <v>156</v>
      </c>
      <c r="C154" s="44" t="s">
        <v>6</v>
      </c>
      <c r="D154" s="45">
        <v>20</v>
      </c>
      <c r="E154" s="46"/>
      <c r="F154" s="47"/>
      <c r="G154" s="48">
        <f t="shared" si="8"/>
        <v>0</v>
      </c>
    </row>
    <row r="155" spans="1:7" s="11" customFormat="1" ht="61.2" customHeight="1" x14ac:dyDescent="0.25">
      <c r="A155" s="35">
        <v>22.07</v>
      </c>
      <c r="B155" s="36" t="s">
        <v>157</v>
      </c>
      <c r="C155" s="44" t="s">
        <v>6</v>
      </c>
      <c r="D155" s="45">
        <v>40</v>
      </c>
      <c r="E155" s="46"/>
      <c r="F155" s="47"/>
      <c r="G155" s="48">
        <f t="shared" si="8"/>
        <v>0</v>
      </c>
    </row>
    <row r="156" spans="1:7" s="11" customFormat="1" ht="122.4" customHeight="1" x14ac:dyDescent="0.25">
      <c r="A156" s="35">
        <v>22.08</v>
      </c>
      <c r="B156" s="36" t="s">
        <v>158</v>
      </c>
      <c r="C156" s="44" t="s">
        <v>6</v>
      </c>
      <c r="D156" s="45">
        <v>40</v>
      </c>
      <c r="E156" s="46"/>
      <c r="F156" s="47"/>
      <c r="G156" s="48">
        <f t="shared" si="8"/>
        <v>0</v>
      </c>
    </row>
    <row r="157" spans="1:7" s="11" customFormat="1" ht="51" customHeight="1" x14ac:dyDescent="0.25">
      <c r="A157" s="35">
        <v>22.09</v>
      </c>
      <c r="B157" s="36" t="s">
        <v>159</v>
      </c>
      <c r="C157" s="44" t="s">
        <v>1</v>
      </c>
      <c r="D157" s="45">
        <v>8000</v>
      </c>
      <c r="E157" s="46"/>
      <c r="F157" s="47"/>
      <c r="G157" s="48">
        <f t="shared" si="8"/>
        <v>0</v>
      </c>
    </row>
    <row r="158" spans="1:7" s="11" customFormat="1" ht="52.8" customHeight="1" x14ac:dyDescent="0.25">
      <c r="A158" s="80">
        <v>22.1</v>
      </c>
      <c r="B158" s="36" t="s">
        <v>160</v>
      </c>
      <c r="C158" s="44" t="s">
        <v>1</v>
      </c>
      <c r="D158" s="45">
        <v>2300</v>
      </c>
      <c r="E158" s="46"/>
      <c r="F158" s="47"/>
      <c r="G158" s="48">
        <f t="shared" si="8"/>
        <v>0</v>
      </c>
    </row>
    <row r="159" spans="1:7" s="11" customFormat="1" ht="61.2" customHeight="1" x14ac:dyDescent="0.25">
      <c r="A159" s="35">
        <v>22.11</v>
      </c>
      <c r="B159" s="36" t="s">
        <v>161</v>
      </c>
      <c r="C159" s="44" t="s">
        <v>1</v>
      </c>
      <c r="D159" s="45">
        <v>900</v>
      </c>
      <c r="E159" s="46"/>
      <c r="F159" s="47"/>
      <c r="G159" s="48">
        <f t="shared" si="8"/>
        <v>0</v>
      </c>
    </row>
    <row r="160" spans="1:7" s="11" customFormat="1" ht="64.8" customHeight="1" x14ac:dyDescent="0.25">
      <c r="A160" s="35">
        <v>22.12</v>
      </c>
      <c r="B160" s="36" t="s">
        <v>162</v>
      </c>
      <c r="C160" s="44" t="s">
        <v>1</v>
      </c>
      <c r="D160" s="45">
        <v>7000</v>
      </c>
      <c r="E160" s="46"/>
      <c r="F160" s="47"/>
      <c r="G160" s="48">
        <f t="shared" si="8"/>
        <v>0</v>
      </c>
    </row>
    <row r="161" spans="1:7" s="11" customFormat="1" ht="61.2" customHeight="1" x14ac:dyDescent="0.25">
      <c r="A161" s="35">
        <v>22.13</v>
      </c>
      <c r="B161" s="36" t="s">
        <v>163</v>
      </c>
      <c r="C161" s="44" t="s">
        <v>1</v>
      </c>
      <c r="D161" s="45">
        <v>320</v>
      </c>
      <c r="E161" s="46"/>
      <c r="F161" s="47"/>
      <c r="G161" s="48">
        <f t="shared" si="8"/>
        <v>0</v>
      </c>
    </row>
    <row r="162" spans="1:7" s="11" customFormat="1" ht="61.8" customHeight="1" x14ac:dyDescent="0.25">
      <c r="A162" s="35">
        <v>22.14</v>
      </c>
      <c r="B162" s="36" t="s">
        <v>164</v>
      </c>
      <c r="C162" s="44" t="s">
        <v>1</v>
      </c>
      <c r="D162" s="45">
        <v>370</v>
      </c>
      <c r="E162" s="46"/>
      <c r="F162" s="47"/>
      <c r="G162" s="48">
        <f t="shared" si="8"/>
        <v>0</v>
      </c>
    </row>
    <row r="163" spans="1:7" s="11" customFormat="1" ht="71.400000000000006" customHeight="1" x14ac:dyDescent="0.25">
      <c r="A163" s="35">
        <v>22.15</v>
      </c>
      <c r="B163" s="36" t="s">
        <v>165</v>
      </c>
      <c r="C163" s="44" t="s">
        <v>166</v>
      </c>
      <c r="D163" s="45">
        <v>4600</v>
      </c>
      <c r="E163" s="46"/>
      <c r="F163" s="47"/>
      <c r="G163" s="48">
        <f t="shared" si="8"/>
        <v>0</v>
      </c>
    </row>
    <row r="164" spans="1:7" s="11" customFormat="1" ht="71.400000000000006" customHeight="1" x14ac:dyDescent="0.25">
      <c r="A164" s="35">
        <v>22.16</v>
      </c>
      <c r="B164" s="36" t="s">
        <v>167</v>
      </c>
      <c r="C164" s="44" t="s">
        <v>166</v>
      </c>
      <c r="D164" s="45">
        <v>2000</v>
      </c>
      <c r="E164" s="46"/>
      <c r="F164" s="47"/>
      <c r="G164" s="48">
        <f t="shared" si="8"/>
        <v>0</v>
      </c>
    </row>
    <row r="165" spans="1:7" s="11" customFormat="1" ht="71.400000000000006" customHeight="1" x14ac:dyDescent="0.25">
      <c r="A165" s="35">
        <v>22.17</v>
      </c>
      <c r="B165" s="36" t="s">
        <v>168</v>
      </c>
      <c r="C165" s="44" t="s">
        <v>166</v>
      </c>
      <c r="D165" s="45">
        <v>380</v>
      </c>
      <c r="E165" s="46"/>
      <c r="F165" s="47"/>
      <c r="G165" s="48">
        <f t="shared" si="8"/>
        <v>0</v>
      </c>
    </row>
    <row r="166" spans="1:7" s="11" customFormat="1" ht="52.2" customHeight="1" x14ac:dyDescent="0.25">
      <c r="A166" s="35">
        <v>22.18</v>
      </c>
      <c r="B166" s="36" t="s">
        <v>169</v>
      </c>
      <c r="C166" s="44" t="s">
        <v>166</v>
      </c>
      <c r="D166" s="45">
        <v>400</v>
      </c>
      <c r="E166" s="46"/>
      <c r="F166" s="47"/>
      <c r="G166" s="48">
        <f t="shared" si="8"/>
        <v>0</v>
      </c>
    </row>
    <row r="167" spans="1:7" s="11" customFormat="1" ht="51" customHeight="1" x14ac:dyDescent="0.25">
      <c r="A167" s="35">
        <v>22.19</v>
      </c>
      <c r="B167" s="36" t="s">
        <v>170</v>
      </c>
      <c r="C167" s="44" t="s">
        <v>166</v>
      </c>
      <c r="D167" s="45">
        <v>30</v>
      </c>
      <c r="E167" s="46"/>
      <c r="F167" s="47"/>
      <c r="G167" s="48">
        <f t="shared" si="8"/>
        <v>0</v>
      </c>
    </row>
    <row r="168" spans="1:7" s="11" customFormat="1" ht="61.2" customHeight="1" x14ac:dyDescent="0.25">
      <c r="A168" s="80">
        <v>22.2</v>
      </c>
      <c r="B168" s="36" t="s">
        <v>171</v>
      </c>
      <c r="C168" s="44" t="s">
        <v>172</v>
      </c>
      <c r="D168" s="45">
        <v>2</v>
      </c>
      <c r="E168" s="46"/>
      <c r="F168" s="47"/>
      <c r="G168" s="48">
        <f t="shared" si="8"/>
        <v>0</v>
      </c>
    </row>
    <row r="169" spans="1:7" s="11" customFormat="1" ht="61.2" customHeight="1" x14ac:dyDescent="0.25">
      <c r="A169" s="35">
        <v>22.21</v>
      </c>
      <c r="B169" s="36" t="s">
        <v>173</v>
      </c>
      <c r="C169" s="44" t="s">
        <v>172</v>
      </c>
      <c r="D169" s="45">
        <v>2</v>
      </c>
      <c r="E169" s="46"/>
      <c r="F169" s="47"/>
      <c r="G169" s="48">
        <f t="shared" si="8"/>
        <v>0</v>
      </c>
    </row>
    <row r="170" spans="1:7" s="11" customFormat="1" ht="61.2" customHeight="1" x14ac:dyDescent="0.25">
      <c r="A170" s="35">
        <v>22.22</v>
      </c>
      <c r="B170" s="36" t="s">
        <v>174</v>
      </c>
      <c r="C170" s="44" t="s">
        <v>172</v>
      </c>
      <c r="D170" s="45">
        <v>2</v>
      </c>
      <c r="E170" s="46"/>
      <c r="F170" s="47"/>
      <c r="G170" s="48">
        <f t="shared" si="8"/>
        <v>0</v>
      </c>
    </row>
    <row r="171" spans="1:7" s="11" customFormat="1" ht="71.400000000000006" customHeight="1" x14ac:dyDescent="0.25">
      <c r="A171" s="35">
        <v>22.23</v>
      </c>
      <c r="B171" s="36" t="s">
        <v>175</v>
      </c>
      <c r="C171" s="44" t="s">
        <v>172</v>
      </c>
      <c r="D171" s="45">
        <v>6</v>
      </c>
      <c r="E171" s="46"/>
      <c r="F171" s="47"/>
      <c r="G171" s="48">
        <f t="shared" si="8"/>
        <v>0</v>
      </c>
    </row>
    <row r="172" spans="1:7" s="11" customFormat="1" ht="60.6" customHeight="1" x14ac:dyDescent="0.25">
      <c r="A172" s="35">
        <v>22.24</v>
      </c>
      <c r="B172" s="36" t="s">
        <v>176</v>
      </c>
      <c r="C172" s="44" t="s">
        <v>172</v>
      </c>
      <c r="D172" s="45">
        <v>6</v>
      </c>
      <c r="E172" s="46"/>
      <c r="F172" s="47"/>
      <c r="G172" s="48">
        <f t="shared" si="8"/>
        <v>0</v>
      </c>
    </row>
    <row r="173" spans="1:7" s="11" customFormat="1" x14ac:dyDescent="0.25">
      <c r="A173" s="61"/>
      <c r="B173" s="30"/>
      <c r="C173" s="29"/>
      <c r="D173" s="50"/>
      <c r="E173" s="58"/>
      <c r="F173" s="59"/>
      <c r="G173" s="60">
        <f>SUM(G149:G172)</f>
        <v>0</v>
      </c>
    </row>
    <row r="174" spans="1:7" ht="6.6" customHeight="1" x14ac:dyDescent="0.25">
      <c r="A174" s="26"/>
      <c r="B174" s="28"/>
      <c r="C174" s="27"/>
      <c r="D174" s="24"/>
      <c r="E174" s="25"/>
      <c r="F174" s="28"/>
      <c r="G174" s="32"/>
    </row>
    <row r="175" spans="1:7" x14ac:dyDescent="0.25">
      <c r="B175" s="8"/>
      <c r="C175" s="7"/>
      <c r="D175" s="9"/>
      <c r="E175" s="2"/>
      <c r="F175" s="33" t="s">
        <v>14</v>
      </c>
      <c r="G175" s="34">
        <f>+G173+G147+G143+G137+G126+G122+G116+G100+G81+G50+G23</f>
        <v>0</v>
      </c>
    </row>
    <row r="176" spans="1:7" x14ac:dyDescent="0.25">
      <c r="B176" s="8"/>
      <c r="C176" s="7"/>
      <c r="D176" s="9"/>
      <c r="E176" s="2"/>
      <c r="F176" s="33" t="s">
        <v>15</v>
      </c>
      <c r="G176" s="34">
        <f>ROUND(G175*0.16,2)</f>
        <v>0</v>
      </c>
    </row>
    <row r="177" spans="2:7" x14ac:dyDescent="0.25">
      <c r="B177" s="2"/>
      <c r="C177" s="7"/>
      <c r="D177" s="9"/>
      <c r="E177" s="2"/>
      <c r="F177" s="33" t="s">
        <v>16</v>
      </c>
      <c r="G177" s="34">
        <f>G175+G176</f>
        <v>0</v>
      </c>
    </row>
    <row r="178" spans="2:7" ht="13.8" thickBot="1" x14ac:dyDescent="0.3">
      <c r="B178" s="8" t="s">
        <v>17</v>
      </c>
      <c r="C178" s="7"/>
      <c r="D178" s="9"/>
      <c r="E178" s="2"/>
      <c r="F178" s="33"/>
      <c r="G178" s="34"/>
    </row>
    <row r="179" spans="2:7" ht="10.8" customHeight="1" x14ac:dyDescent="0.25">
      <c r="B179" s="81"/>
      <c r="C179" s="82"/>
      <c r="D179" s="82"/>
      <c r="E179" s="82"/>
      <c r="F179" s="83"/>
    </row>
    <row r="180" spans="2:7" ht="10.8" customHeight="1" thickBot="1" x14ac:dyDescent="0.3">
      <c r="B180" s="84"/>
      <c r="C180" s="85"/>
      <c r="D180" s="85"/>
      <c r="E180" s="85"/>
      <c r="F180" s="86"/>
    </row>
  </sheetData>
  <mergeCells count="5">
    <mergeCell ref="B179:F180"/>
    <mergeCell ref="A1:G1"/>
    <mergeCell ref="C2:G2"/>
    <mergeCell ref="C4:F4"/>
    <mergeCell ref="C5:F5"/>
  </mergeCells>
  <phoneticPr fontId="11" type="noConversion"/>
  <conditionalFormatting sqref="A116">
    <cfRule type="cellIs" dxfId="0" priority="1" stopIfTrue="1" operator="equal">
      <formula>"P"</formula>
    </cfRule>
  </conditionalFormatting>
  <pageMargins left="0.70866141732283472" right="0.59055118110236227" top="0.62992125984251968" bottom="0.62992125984251968" header="0.15748031496062992" footer="0.31496062992125984"/>
  <pageSetup scale="85" fitToHeight="0" pageOrder="overThenDown" orientation="landscape" horizontalDpi="300" verticalDpi="300" r:id="rId1"/>
  <headerFooter alignWithMargins="0">
    <oddFooter>&amp;L&amp;"Arial,Negrita"NOMBRE Y FIRMA DE LA EMPRESA: __________&amp;"Arial,Normal"_________________________________________&amp;RHoja &amp;P de &amp;N</oddFooter>
  </headerFooter>
  <rowBreaks count="4" manualBreakCount="4">
    <brk id="41" max="16383" man="1"/>
    <brk id="116" max="16383" man="1"/>
    <brk id="126" max="16383" man="1"/>
    <brk id="143" max="16383"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1</vt:i4>
      </vt:variant>
    </vt:vector>
  </HeadingPairs>
  <TitlesOfParts>
    <vt:vector size="2" baseType="lpstr">
      <vt:lpstr>CATALOGO DE CONCEPTOS</vt:lpstr>
      <vt:lpstr>'CATALOGO DE CONCEPTOS'!Títulos_a_imprimir</vt:lpstr>
    </vt:vector>
  </TitlesOfParts>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Gerardo</dc:creator>
  <cp:lastModifiedBy>Ma Lorena Rodriguez Garcia</cp:lastModifiedBy>
  <cp:lastPrinted>2023-10-24T20:25:42Z</cp:lastPrinted>
  <dcterms:created xsi:type="dcterms:W3CDTF">2000-07-03T22:29:35Z</dcterms:created>
  <dcterms:modified xsi:type="dcterms:W3CDTF">2023-10-24T22:30:15Z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-886667403</vt:i4>
  </property>
  <property fmtid="{D5CDD505-2E9C-101B-9397-08002B2CF9AE}" pid="3" name="_EmailSubject">
    <vt:lpwstr>Catalago</vt:lpwstr>
  </property>
  <property fmtid="{D5CDD505-2E9C-101B-9397-08002B2CF9AE}" pid="4" name="_AuthorEmail">
    <vt:lpwstr>jose.martinez@bauen.com.mx</vt:lpwstr>
  </property>
  <property fmtid="{D5CDD505-2E9C-101B-9397-08002B2CF9AE}" pid="5" name="_AuthorEmailDisplayName">
    <vt:lpwstr>José Refugio</vt:lpwstr>
  </property>
  <property fmtid="{D5CDD505-2E9C-101B-9397-08002B2CF9AE}" pid="6" name="_ReviewingToolsShownOnce">
    <vt:lpwstr/>
  </property>
</Properties>
</file>